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-15" windowWidth="14520" windowHeight="13050"/>
  </bookViews>
  <sheets>
    <sheet name="RegForm" sheetId="1" r:id="rId1"/>
  </sheets>
  <definedNames>
    <definedName name="_xlnm._FilterDatabase" localSheetId="0" hidden="1">RegForm!$C$55:$J$58</definedName>
    <definedName name="Invoice_Issued">RegForm!$G$48:$I$53</definedName>
    <definedName name="My_institution_or_company__European_Union_with_valid_VAT_number">RegForm!$G$47:$G$53</definedName>
    <definedName name="_xlnm.Print_Area" localSheetId="0">RegForm!$B$2:$K$67</definedName>
  </definedNames>
  <calcPr calcId="144525"/>
</workbook>
</file>

<file path=xl/calcChain.xml><?xml version="1.0" encoding="utf-8"?>
<calcChain xmlns="http://schemas.openxmlformats.org/spreadsheetml/2006/main">
  <c r="F51" i="1" l="1"/>
  <c r="E46" i="1" l="1"/>
  <c r="F49" i="1"/>
  <c r="F50" i="1"/>
  <c r="F52" i="1"/>
  <c r="D47" i="1"/>
  <c r="D58" i="1" l="1"/>
  <c r="G56" i="1" l="1"/>
  <c r="G44" i="1"/>
  <c r="G58" i="1"/>
  <c r="J58" i="1" s="1"/>
</calcChain>
</file>

<file path=xl/comments1.xml><?xml version="1.0" encoding="utf-8"?>
<comments xmlns="http://schemas.openxmlformats.org/spreadsheetml/2006/main">
  <authors>
    <author>Pixel Conferences</author>
  </authors>
  <commentList>
    <comment ref="C72" authorId="0">
      <text>
        <r>
          <rPr>
            <b/>
            <sz val="9"/>
            <color indexed="81"/>
            <rFont val="Tahoma"/>
            <family val="2"/>
          </rPr>
          <t>Pixel Conferences: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<sst xmlns="http://schemas.openxmlformats.org/spreadsheetml/2006/main" count="80" uniqueCount="72">
  <si>
    <t>Address</t>
  </si>
  <si>
    <t>Postcode</t>
  </si>
  <si>
    <t>City</t>
  </si>
  <si>
    <t>Name of Institution</t>
  </si>
  <si>
    <t>Country</t>
  </si>
  <si>
    <t>Me personally</t>
  </si>
  <si>
    <t>Name and Surname</t>
  </si>
  <si>
    <t>Registration Fee</t>
  </si>
  <si>
    <t>Please verify the validity of your VAT number on the following web site:</t>
  </si>
  <si>
    <t>Fee</t>
  </si>
  <si>
    <t>Subtotal</t>
  </si>
  <si>
    <t>Telephone</t>
  </si>
  <si>
    <t>E-mail</t>
  </si>
  <si>
    <t>How did you know about the conference?</t>
  </si>
  <si>
    <t xml:space="preserve">Please specify what kind of presentation you would like to deliver. Please only tick ONE. </t>
  </si>
  <si>
    <t>PARTICIPANT INFORMATION</t>
  </si>
  <si>
    <t>ISTITUTION INFORMATION</t>
  </si>
  <si>
    <t>BANK TRANSFER</t>
  </si>
  <si>
    <t>Pixel Bank Details</t>
  </si>
  <si>
    <t>Date of payment (dd/mm/yyyy)</t>
  </si>
  <si>
    <t>Number of items</t>
  </si>
  <si>
    <t>http://www1.agenziaentrate.it/servizi/vies/vies.htm</t>
  </si>
  <si>
    <t>PERSONAL DATA TREATMENT</t>
  </si>
  <si>
    <t>I accept my personal data treatment according to the current Italian legislation.
The data provided will be used in the conference related publications and for communication purposes.</t>
  </si>
  <si>
    <t>VAT Number (only for EU countries)</t>
  </si>
  <si>
    <t>My institution or company (Italian)</t>
  </si>
  <si>
    <t>INVOICING</t>
  </si>
  <si>
    <t>22% VAT</t>
  </si>
  <si>
    <t>Total</t>
  </si>
  <si>
    <t>My institution or company (Non European Union)</t>
  </si>
  <si>
    <t>My institution or company (European Union with valid VAT number)</t>
  </si>
  <si>
    <t>My institution or company (European Union without a VAT number)</t>
  </si>
  <si>
    <t>VAT exempt</t>
  </si>
  <si>
    <t>VAT exempt, 
reverse charge supply</t>
  </si>
  <si>
    <t>Fiscal code (for Italian participants) 
or Date of birth (for all the other participants)</t>
  </si>
  <si>
    <r>
      <t xml:space="preserve">I am aware that it is not possible to pay the registration fee on site and I enclose (via email) the </t>
    </r>
    <r>
      <rPr>
        <b/>
        <sz val="9"/>
        <rFont val="Arial"/>
        <family val="2"/>
      </rPr>
      <t>confirmation of credit card transaction /or/ the copy of the bank transfer</t>
    </r>
    <r>
      <rPr>
        <sz val="9"/>
        <rFont val="Arial"/>
        <family val="2"/>
      </rPr>
      <t xml:space="preserve"> (not mandate of payment). All bank charges are paid entirely by myself.  </t>
    </r>
  </si>
  <si>
    <t>Pixel bank account details are avaliable at the following link &gt;</t>
  </si>
  <si>
    <t>CANCELLATION POLICY</t>
  </si>
  <si>
    <t>Date _____________________</t>
  </si>
  <si>
    <t>I hereby authorize Pixel to collect, store, process and publish my personal data in relation to the organization of the conference. I am informed that my data will be processed lawfully and fairly, under the provision of Article 5 of EU Regulation 2016/679 from authorized staff in charge of organizing and delivering the conference.</t>
  </si>
  <si>
    <t>Total amount paid: ______________ €</t>
  </si>
  <si>
    <t>Registration deadline</t>
  </si>
  <si>
    <t>REGISTRATION FEE - Please select the appropriate registration option (next table)</t>
  </si>
  <si>
    <r>
      <t xml:space="preserve">I would like the </t>
    </r>
    <r>
      <rPr>
        <b/>
        <sz val="9"/>
        <rFont val="Arial"/>
        <family val="2"/>
      </rPr>
      <t>invoice to be issued to</t>
    </r>
    <r>
      <rPr>
        <sz val="9"/>
        <rFont val="Arial"/>
        <family val="2"/>
      </rPr>
      <t xml:space="preserve">
(choose one option from the drop box menu):</t>
    </r>
  </si>
  <si>
    <t>Signature _____________________________________________</t>
  </si>
  <si>
    <t>Participation modality 
(choose one option from the drop box menu)</t>
  </si>
  <si>
    <t>I, the undersigned request to participate in the 'New Perspectives in Science Education' International Conference</t>
  </si>
  <si>
    <t>Special Dietary Requirements (if on-site)</t>
  </si>
  <si>
    <r>
      <rPr>
        <b/>
        <sz val="9"/>
        <color theme="1"/>
        <rFont val="Arial"/>
        <family val="2"/>
      </rPr>
      <t>Please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complete all the yellow sections of the registration form and send it together with the proof of payment</t>
    </r>
    <r>
      <rPr>
        <sz val="9"/>
        <color theme="1"/>
        <rFont val="Arial"/>
        <family val="2"/>
      </rPr>
      <t xml:space="preserve">: confirmation of credit card transaction or copy of the bank transfer (not mandate of payment). Email (scanned version) to </t>
    </r>
    <r>
      <rPr>
        <u/>
        <sz val="9"/>
        <color theme="1"/>
        <rFont val="Arial"/>
        <family val="2"/>
      </rPr>
      <t>science@pixel-online.net</t>
    </r>
  </si>
  <si>
    <r>
      <t xml:space="preserve">If you are willing to present a paper during the conference </t>
    </r>
    <r>
      <rPr>
        <b/>
        <sz val="9"/>
        <color theme="1"/>
        <rFont val="Arial"/>
        <family val="2"/>
      </rPr>
      <t>please indicate the title and the code of your paper</t>
    </r>
    <r>
      <rPr>
        <sz val="9"/>
        <color theme="1"/>
        <rFont val="Arial"/>
        <family val="2"/>
      </rPr>
      <t>:</t>
    </r>
  </si>
  <si>
    <t>ON-SITE Participant</t>
  </si>
  <si>
    <t>ON-LINE Participant</t>
  </si>
  <si>
    <r>
      <rPr>
        <b/>
        <sz val="9"/>
        <rFont val="Arial"/>
        <family val="2"/>
      </rPr>
      <t>Cancellation Fees (ON-SITE)</t>
    </r>
    <r>
      <rPr>
        <sz val="9"/>
        <rFont val="Arial"/>
        <family val="2"/>
      </rPr>
      <t>:
&gt; EUR 100,00 will be charged in case of cancellation within 60 days before the conference
&gt; EUR 200,00 will be charged in case of cancellation within 30 days before the conference
&gt; Cancellations made from 30 days to conference days will not be entitled to a refund</t>
    </r>
  </si>
  <si>
    <r>
      <t xml:space="preserve">In case of cancellation, please email the Conference Secretariat at </t>
    </r>
    <r>
      <rPr>
        <b/>
        <sz val="9"/>
        <rFont val="Arial"/>
        <family val="2"/>
      </rPr>
      <t>science@pixel-online.net</t>
    </r>
  </si>
  <si>
    <t>Registration Form</t>
  </si>
  <si>
    <r>
      <rPr>
        <b/>
        <sz val="9"/>
        <rFont val="Arial"/>
        <family val="2"/>
      </rPr>
      <t>Cancellation Fees (ON-LINE)</t>
    </r>
    <r>
      <rPr>
        <sz val="9"/>
        <rFont val="Arial"/>
        <family val="2"/>
      </rPr>
      <t>:
&gt; EUR 100,00 will be charged in case of cancellation within 60 days before the conference
&gt; EUR 150,00 will be charged in case of cancellation within 30 days before the conference
&gt; Cancellations made  from 30 days to conference days will not be entitled to a refund</t>
    </r>
  </si>
  <si>
    <r>
      <t xml:space="preserve">Oral Presentation (attending </t>
    </r>
    <r>
      <rPr>
        <b/>
        <sz val="9"/>
        <color rgb="FF00B050"/>
        <rFont val="Arial"/>
        <family val="2"/>
      </rPr>
      <t>ONSITE</t>
    </r>
    <r>
      <rPr>
        <sz val="9"/>
        <color theme="1"/>
        <rFont val="Arial"/>
        <family val="2"/>
      </rPr>
      <t>)</t>
    </r>
  </si>
  <si>
    <r>
      <t xml:space="preserve">Poster Presentation (attending </t>
    </r>
    <r>
      <rPr>
        <b/>
        <sz val="9"/>
        <color rgb="FF00B050"/>
        <rFont val="Arial"/>
        <family val="2"/>
      </rPr>
      <t>ONSITE</t>
    </r>
    <r>
      <rPr>
        <sz val="9"/>
        <color theme="1"/>
        <rFont val="Arial"/>
        <family val="2"/>
      </rPr>
      <t>)</t>
    </r>
  </si>
  <si>
    <r>
      <t xml:space="preserve">Poster Presentation (attending </t>
    </r>
    <r>
      <rPr>
        <b/>
        <sz val="9"/>
        <color rgb="FF0070C0"/>
        <rFont val="Arial"/>
        <family val="2"/>
      </rPr>
      <t>ONLINE</t>
    </r>
    <r>
      <rPr>
        <sz val="9"/>
        <color theme="1"/>
        <rFont val="Arial"/>
        <family val="2"/>
      </rPr>
      <t>)</t>
    </r>
  </si>
  <si>
    <r>
      <t xml:space="preserve">Asynchronous Presentation (attending </t>
    </r>
    <r>
      <rPr>
        <b/>
        <sz val="9"/>
        <color rgb="FF0070C0"/>
        <rFont val="Arial"/>
        <family val="2"/>
      </rPr>
      <t>ONLINE</t>
    </r>
    <r>
      <rPr>
        <sz val="9"/>
        <color theme="1"/>
        <rFont val="Arial"/>
        <family val="2"/>
      </rPr>
      <t>)</t>
    </r>
  </si>
  <si>
    <r>
      <t xml:space="preserve">Listener (attending </t>
    </r>
    <r>
      <rPr>
        <b/>
        <sz val="9"/>
        <color rgb="FF00B050"/>
        <rFont val="Arial"/>
        <family val="2"/>
      </rPr>
      <t>ONSITE</t>
    </r>
    <r>
      <rPr>
        <sz val="9"/>
        <color theme="1"/>
        <rFont val="Arial"/>
        <family val="2"/>
      </rPr>
      <t>)</t>
    </r>
  </si>
  <si>
    <r>
      <t xml:space="preserve">Listener (attending </t>
    </r>
    <r>
      <rPr>
        <b/>
        <sz val="9"/>
        <color rgb="FF0070C0"/>
        <rFont val="Arial"/>
        <family val="2"/>
      </rPr>
      <t>ONLINE</t>
    </r>
    <r>
      <rPr>
        <sz val="9"/>
        <color theme="1"/>
        <rFont val="Arial"/>
        <family val="2"/>
      </rPr>
      <t>)</t>
    </r>
  </si>
  <si>
    <t>New Perspectives in Science Education - 15th Edition, International Conference 
18 March 2026 | Online Event
19-20 March 2026 | Onsite in Florence (Italy)</t>
  </si>
  <si>
    <t>Early Registration (by 15 January 2026)</t>
  </si>
  <si>
    <t>Standard Registration (by 12 February 2026)</t>
  </si>
  <si>
    <t>Late Registration (after 12 February 2026)</t>
  </si>
  <si>
    <r>
      <t xml:space="preserve">Oral Presentation (attending </t>
    </r>
    <r>
      <rPr>
        <b/>
        <sz val="9"/>
        <color rgb="FF0070C0"/>
        <rFont val="Arial"/>
        <family val="2"/>
      </rPr>
      <t xml:space="preserve">ONLINE </t>
    </r>
    <r>
      <rPr>
        <b/>
        <sz val="9"/>
        <color rgb="FFFF0000"/>
        <rFont val="Arial"/>
        <family val="2"/>
      </rPr>
      <t>18 March 2026</t>
    </r>
    <r>
      <rPr>
        <sz val="9"/>
        <color rgb="FFFF0000"/>
        <rFont val="Arial"/>
        <family val="2"/>
      </rPr>
      <t>)</t>
    </r>
  </si>
  <si>
    <t>Social Dinner on 19/03/2026</t>
  </si>
  <si>
    <t>Social Dinner on 20/03/2026</t>
  </si>
  <si>
    <t>Tuscany Tour on 21/03/2026</t>
  </si>
  <si>
    <t xml:space="preserve">EXTRAS </t>
  </si>
  <si>
    <t>Individual DOI assignment to single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</si>
</sst>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</numFmts>
  <fonts count="35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4"/>
      <color indexed="17"/>
      <name val="Arial"/>
      <family val="2"/>
    </font>
    <font>
      <sz val="11"/>
      <color indexed="1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b/>
      <sz val="9"/>
      <color indexed="10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9"/>
      <color rgb="FF00B050"/>
      <name val="Arial"/>
      <family val="2"/>
    </font>
    <font>
      <b/>
      <sz val="9"/>
      <color rgb="FF0070C0"/>
      <name val="Arial"/>
      <family val="2"/>
    </font>
    <font>
      <sz val="8"/>
      <color rgb="FF0061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6" fillId="7" borderId="0" applyNumberFormat="0" applyBorder="0" applyAlignment="0" applyProtection="0"/>
  </cellStyleXfs>
  <cellXfs count="217">
    <xf numFmtId="0" fontId="0" fillId="0" borderId="0" xfId="0"/>
    <xf numFmtId="0" fontId="2" fillId="2" borderId="0" xfId="0" applyFont="1" applyFill="1"/>
    <xf numFmtId="0" fontId="4" fillId="3" borderId="1" xfId="0" applyFont="1" applyFill="1" applyBorder="1"/>
    <xf numFmtId="0" fontId="4" fillId="2" borderId="0" xfId="0" applyFont="1" applyFill="1"/>
    <xf numFmtId="0" fontId="4" fillId="3" borderId="2" xfId="0" applyFont="1" applyFill="1" applyBorder="1"/>
    <xf numFmtId="0" fontId="4" fillId="3" borderId="3" xfId="0" applyFont="1" applyFill="1" applyBorder="1"/>
    <xf numFmtId="0" fontId="7" fillId="2" borderId="0" xfId="0" applyFont="1" applyFill="1"/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4" fillId="3" borderId="5" xfId="0" applyFont="1" applyFill="1" applyBorder="1"/>
    <xf numFmtId="0" fontId="4" fillId="2" borderId="0" xfId="0" applyFont="1" applyFill="1" applyAlignment="1">
      <alignment vertical="center"/>
    </xf>
    <xf numFmtId="0" fontId="11" fillId="3" borderId="0" xfId="0" applyFont="1" applyFill="1" applyBorder="1"/>
    <xf numFmtId="0" fontId="18" fillId="3" borderId="0" xfId="0" applyFont="1" applyFill="1" applyBorder="1"/>
    <xf numFmtId="0" fontId="11" fillId="3" borderId="0" xfId="0" applyFont="1" applyFill="1" applyBorder="1" applyAlignment="1">
      <alignment wrapText="1"/>
    </xf>
    <xf numFmtId="164" fontId="11" fillId="3" borderId="0" xfId="0" applyNumberFormat="1" applyFont="1" applyFill="1" applyBorder="1" applyAlignment="1">
      <alignment horizontal="center"/>
    </xf>
    <xf numFmtId="0" fontId="13" fillId="3" borderId="0" xfId="0" applyFont="1" applyFill="1" applyBorder="1"/>
    <xf numFmtId="165" fontId="11" fillId="3" borderId="0" xfId="0" applyNumberFormat="1" applyFont="1" applyFill="1" applyBorder="1"/>
    <xf numFmtId="1" fontId="11" fillId="4" borderId="19" xfId="0" applyNumberFormat="1" applyFont="1" applyFill="1" applyBorder="1" applyAlignment="1" applyProtection="1">
      <alignment horizontal="center"/>
      <protection locked="0"/>
    </xf>
    <xf numFmtId="1" fontId="11" fillId="4" borderId="20" xfId="0" applyNumberFormat="1" applyFont="1" applyFill="1" applyBorder="1" applyAlignment="1" applyProtection="1">
      <alignment horizontal="center"/>
      <protection locked="0"/>
    </xf>
    <xf numFmtId="0" fontId="11" fillId="3" borderId="2" xfId="0" applyFont="1" applyFill="1" applyBorder="1"/>
    <xf numFmtId="0" fontId="11" fillId="3" borderId="3" xfId="0" applyFont="1" applyFill="1" applyBorder="1"/>
    <xf numFmtId="0" fontId="11" fillId="2" borderId="0" xfId="0" applyFont="1" applyFill="1"/>
    <xf numFmtId="0" fontId="17" fillId="3" borderId="3" xfId="0" applyFont="1" applyFill="1" applyBorder="1"/>
    <xf numFmtId="0" fontId="6" fillId="3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14" fontId="18" fillId="0" borderId="0" xfId="0" applyNumberFormat="1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14" fontId="18" fillId="3" borderId="0" xfId="0" applyNumberFormat="1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8" fillId="3" borderId="31" xfId="0" applyFont="1" applyFill="1" applyBorder="1" applyAlignment="1">
      <alignment horizontal="left" vertical="center"/>
    </xf>
    <xf numFmtId="0" fontId="19" fillId="3" borderId="39" xfId="0" applyFont="1" applyFill="1" applyBorder="1" applyAlignment="1">
      <alignment horizontal="left" vertical="center"/>
    </xf>
    <xf numFmtId="0" fontId="20" fillId="3" borderId="39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left" vertical="center"/>
    </xf>
    <xf numFmtId="0" fontId="16" fillId="5" borderId="0" xfId="0" applyFont="1" applyFill="1" applyBorder="1" applyAlignment="1" applyProtection="1">
      <alignment horizontal="left" vertical="center"/>
      <protection locked="0"/>
    </xf>
    <xf numFmtId="0" fontId="21" fillId="5" borderId="0" xfId="0" applyFont="1" applyFill="1" applyBorder="1" applyAlignment="1" applyProtection="1">
      <alignment horizontal="left" vertical="center"/>
      <protection locked="0"/>
    </xf>
    <xf numFmtId="0" fontId="11" fillId="4" borderId="12" xfId="0" applyFont="1" applyFill="1" applyBorder="1" applyAlignment="1" applyProtection="1">
      <alignment horizontal="left" vertical="center"/>
      <protection locked="0"/>
    </xf>
    <xf numFmtId="0" fontId="14" fillId="3" borderId="0" xfId="0" applyFont="1" applyFill="1" applyBorder="1" applyAlignment="1">
      <alignment horizontal="left" wrapText="1"/>
    </xf>
    <xf numFmtId="49" fontId="11" fillId="6" borderId="16" xfId="0" applyNumberFormat="1" applyFont="1" applyFill="1" applyBorder="1" applyAlignment="1">
      <alignment horizontal="center" vertical="center" wrapText="1"/>
    </xf>
    <xf numFmtId="165" fontId="11" fillId="6" borderId="17" xfId="0" applyNumberFormat="1" applyFont="1" applyFill="1" applyBorder="1" applyAlignment="1">
      <alignment horizontal="center" vertical="center"/>
    </xf>
    <xf numFmtId="165" fontId="11" fillId="6" borderId="18" xfId="0" applyNumberFormat="1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wrapText="1"/>
    </xf>
    <xf numFmtId="0" fontId="11" fillId="6" borderId="6" xfId="0" applyFont="1" applyFill="1" applyBorder="1" applyAlignment="1">
      <alignment wrapText="1"/>
    </xf>
    <xf numFmtId="165" fontId="11" fillId="0" borderId="12" xfId="0" applyNumberFormat="1" applyFont="1" applyFill="1" applyBorder="1" applyAlignment="1">
      <alignment vertical="center"/>
    </xf>
    <xf numFmtId="165" fontId="11" fillId="0" borderId="22" xfId="0" applyNumberFormat="1" applyFont="1" applyFill="1" applyBorder="1" applyAlignment="1">
      <alignment vertical="center"/>
    </xf>
    <xf numFmtId="165" fontId="11" fillId="0" borderId="21" xfId="0" applyNumberFormat="1" applyFont="1" applyFill="1" applyBorder="1" applyAlignment="1">
      <alignment vertical="center"/>
    </xf>
    <xf numFmtId="165" fontId="11" fillId="0" borderId="23" xfId="0" applyNumberFormat="1" applyFont="1" applyFill="1" applyBorder="1" applyAlignment="1">
      <alignment vertical="center"/>
    </xf>
    <xf numFmtId="0" fontId="11" fillId="3" borderId="2" xfId="0" applyFont="1" applyFill="1" applyBorder="1" applyAlignment="1"/>
    <xf numFmtId="0" fontId="11" fillId="3" borderId="3" xfId="0" applyFont="1" applyFill="1" applyBorder="1" applyAlignment="1"/>
    <xf numFmtId="0" fontId="4" fillId="3" borderId="2" xfId="0" applyFont="1" applyFill="1" applyBorder="1" applyAlignment="1">
      <alignment vertical="center"/>
    </xf>
    <xf numFmtId="0" fontId="11" fillId="5" borderId="0" xfId="0" applyFont="1" applyFill="1" applyBorder="1" applyAlignment="1">
      <alignment vertical="top"/>
    </xf>
    <xf numFmtId="0" fontId="11" fillId="5" borderId="0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top" wrapText="1"/>
    </xf>
    <xf numFmtId="0" fontId="12" fillId="5" borderId="0" xfId="1" applyFont="1" applyFill="1" applyBorder="1" applyAlignment="1" applyProtection="1">
      <alignment horizontal="left" vertical="top"/>
    </xf>
    <xf numFmtId="0" fontId="11" fillId="5" borderId="0" xfId="0" applyFont="1" applyFill="1" applyBorder="1" applyAlignment="1">
      <alignment horizontal="right" vertical="center" wrapText="1"/>
    </xf>
    <xf numFmtId="0" fontId="11" fillId="5" borderId="0" xfId="0" applyFont="1" applyFill="1" applyBorder="1" applyAlignment="1"/>
    <xf numFmtId="1" fontId="11" fillId="4" borderId="12" xfId="0" applyNumberFormat="1" applyFont="1" applyFill="1" applyBorder="1" applyAlignment="1" applyProtection="1">
      <alignment horizontal="left"/>
      <protection locked="0"/>
    </xf>
    <xf numFmtId="0" fontId="2" fillId="5" borderId="2" xfId="0" applyFont="1" applyFill="1" applyBorder="1"/>
    <xf numFmtId="0" fontId="2" fillId="5" borderId="0" xfId="0" applyFont="1" applyFill="1" applyBorder="1"/>
    <xf numFmtId="0" fontId="2" fillId="5" borderId="3" xfId="0" applyFont="1" applyFill="1" applyBorder="1"/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11" fillId="2" borderId="0" xfId="0" applyFont="1" applyFill="1" applyAlignment="1">
      <alignment vertical="top"/>
    </xf>
    <xf numFmtId="0" fontId="3" fillId="5" borderId="0" xfId="1" applyFill="1" applyBorder="1" applyAlignment="1" applyProtection="1">
      <alignment horizontal="left" vertical="top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2" borderId="0" xfId="0" applyFont="1" applyFill="1" applyAlignment="1"/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1" fillId="6" borderId="48" xfId="0" applyFont="1" applyFill="1" applyBorder="1" applyAlignment="1">
      <alignment wrapText="1"/>
    </xf>
    <xf numFmtId="0" fontId="4" fillId="0" borderId="8" xfId="0" applyFont="1" applyBorder="1"/>
    <xf numFmtId="0" fontId="4" fillId="3" borderId="30" xfId="0" applyFont="1" applyFill="1" applyBorder="1"/>
    <xf numFmtId="0" fontId="17" fillId="5" borderId="0" xfId="0" applyFont="1" applyFill="1" applyBorder="1" applyAlignment="1">
      <alignment horizontal="left" vertical="center"/>
    </xf>
    <xf numFmtId="0" fontId="11" fillId="4" borderId="25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>
      <alignment horizontal="left" wrapText="1"/>
    </xf>
    <xf numFmtId="0" fontId="11" fillId="7" borderId="13" xfId="2" applyFont="1" applyBorder="1"/>
    <xf numFmtId="0" fontId="11" fillId="7" borderId="14" xfId="2" applyFont="1" applyBorder="1"/>
    <xf numFmtId="0" fontId="1" fillId="7" borderId="15" xfId="2" applyFont="1" applyBorder="1"/>
    <xf numFmtId="49" fontId="19" fillId="8" borderId="42" xfId="0" applyNumberFormat="1" applyFont="1" applyFill="1" applyBorder="1" applyAlignment="1">
      <alignment horizontal="center" vertical="center" wrapText="1"/>
    </xf>
    <xf numFmtId="0" fontId="11" fillId="4" borderId="36" xfId="0" applyFont="1" applyFill="1" applyBorder="1" applyAlignment="1" applyProtection="1">
      <alignment horizontal="left" vertical="center"/>
      <protection locked="0"/>
    </xf>
    <xf numFmtId="0" fontId="33" fillId="3" borderId="0" xfId="0" applyFont="1" applyFill="1" applyBorder="1" applyAlignment="1">
      <alignment vertical="center"/>
    </xf>
    <xf numFmtId="0" fontId="33" fillId="3" borderId="0" xfId="0" applyFont="1" applyFill="1" applyBorder="1"/>
    <xf numFmtId="164" fontId="33" fillId="3" borderId="0" xfId="0" applyNumberFormat="1" applyFont="1" applyFill="1" applyBorder="1" applyAlignment="1">
      <alignment horizontal="center"/>
    </xf>
    <xf numFmtId="0" fontId="34" fillId="3" borderId="3" xfId="0" applyFont="1" applyFill="1" applyBorder="1"/>
    <xf numFmtId="0" fontId="34" fillId="2" borderId="0" xfId="0" applyFont="1" applyFill="1"/>
    <xf numFmtId="0" fontId="19" fillId="8" borderId="9" xfId="0" applyFont="1" applyFill="1" applyBorder="1" applyAlignment="1">
      <alignment horizontal="left" vertical="center"/>
    </xf>
    <xf numFmtId="0" fontId="19" fillId="8" borderId="10" xfId="0" applyFont="1" applyFill="1" applyBorder="1" applyAlignment="1">
      <alignment horizontal="left" vertical="center"/>
    </xf>
    <xf numFmtId="0" fontId="19" fillId="8" borderId="11" xfId="0" applyFont="1" applyFill="1" applyBorder="1" applyAlignment="1">
      <alignment horizontal="left" vertical="center"/>
    </xf>
    <xf numFmtId="0" fontId="11" fillId="3" borderId="30" xfId="0" applyFont="1" applyFill="1" applyBorder="1" applyAlignment="1">
      <alignment horizontal="left" vertical="center" wrapText="1"/>
    </xf>
    <xf numFmtId="0" fontId="27" fillId="7" borderId="40" xfId="2" applyFont="1" applyBorder="1" applyAlignment="1">
      <alignment horizontal="left" vertical="center" wrapText="1"/>
    </xf>
    <xf numFmtId="0" fontId="27" fillId="7" borderId="41" xfId="2" applyFont="1" applyBorder="1" applyAlignment="1">
      <alignment horizontal="left" vertical="center" wrapText="1"/>
    </xf>
    <xf numFmtId="0" fontId="27" fillId="7" borderId="54" xfId="2" applyFont="1" applyBorder="1" applyAlignment="1">
      <alignment horizontal="left" vertical="center" wrapText="1"/>
    </xf>
    <xf numFmtId="0" fontId="27" fillId="7" borderId="8" xfId="2" applyFont="1" applyBorder="1" applyAlignment="1">
      <alignment horizontal="center" vertical="center" wrapText="1"/>
    </xf>
    <xf numFmtId="0" fontId="27" fillId="7" borderId="30" xfId="2" applyFont="1" applyBorder="1" applyAlignment="1">
      <alignment horizontal="center" vertical="center" wrapText="1"/>
    </xf>
    <xf numFmtId="0" fontId="27" fillId="7" borderId="53" xfId="2" applyFont="1" applyBorder="1" applyAlignment="1">
      <alignment horizontal="center" vertical="center" wrapText="1"/>
    </xf>
    <xf numFmtId="0" fontId="27" fillId="7" borderId="2" xfId="2" applyFont="1" applyBorder="1" applyAlignment="1">
      <alignment horizontal="center" vertical="center" wrapText="1"/>
    </xf>
    <xf numFmtId="0" fontId="27" fillId="7" borderId="0" xfId="2" applyFont="1" applyBorder="1" applyAlignment="1">
      <alignment horizontal="center" vertical="center" wrapText="1"/>
    </xf>
    <xf numFmtId="0" fontId="27" fillId="7" borderId="49" xfId="2" applyFont="1" applyBorder="1" applyAlignment="1">
      <alignment horizontal="center" vertical="center" wrapText="1"/>
    </xf>
    <xf numFmtId="0" fontId="27" fillId="7" borderId="6" xfId="2" applyFont="1" applyBorder="1" applyAlignment="1">
      <alignment horizontal="center" vertical="center" wrapText="1"/>
    </xf>
    <xf numFmtId="0" fontId="27" fillId="7" borderId="5" xfId="2" applyFont="1" applyBorder="1" applyAlignment="1">
      <alignment horizontal="center" vertical="center" wrapText="1"/>
    </xf>
    <xf numFmtId="0" fontId="27" fillId="7" borderId="50" xfId="2" applyFont="1" applyBorder="1" applyAlignment="1">
      <alignment horizontal="center" vertical="center" wrapText="1"/>
    </xf>
    <xf numFmtId="0" fontId="16" fillId="4" borderId="32" xfId="0" applyFont="1" applyFill="1" applyBorder="1" applyAlignment="1" applyProtection="1">
      <alignment horizontal="left" vertical="center"/>
      <protection locked="0"/>
    </xf>
    <xf numFmtId="0" fontId="16" fillId="4" borderId="10" xfId="0" applyFont="1" applyFill="1" applyBorder="1" applyAlignment="1" applyProtection="1">
      <alignment horizontal="left" vertical="center"/>
      <protection locked="0"/>
    </xf>
    <xf numFmtId="0" fontId="16" fillId="4" borderId="11" xfId="0" applyFont="1" applyFill="1" applyBorder="1" applyAlignment="1" applyProtection="1">
      <alignment horizontal="left" vertical="center"/>
      <protection locked="0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164" fontId="21" fillId="3" borderId="2" xfId="0" applyNumberFormat="1" applyFont="1" applyFill="1" applyBorder="1" applyAlignment="1">
      <alignment horizontal="left" vertical="center"/>
    </xf>
    <xf numFmtId="164" fontId="21" fillId="3" borderId="0" xfId="0" applyNumberFormat="1" applyFont="1" applyFill="1" applyBorder="1" applyAlignment="1">
      <alignment horizontal="left" vertical="center"/>
    </xf>
    <xf numFmtId="0" fontId="9" fillId="6" borderId="34" xfId="0" applyFont="1" applyFill="1" applyBorder="1" applyAlignment="1">
      <alignment horizontal="left" vertical="top"/>
    </xf>
    <xf numFmtId="0" fontId="9" fillId="6" borderId="35" xfId="0" applyFont="1" applyFill="1" applyBorder="1" applyAlignment="1">
      <alignment horizontal="left" vertical="top"/>
    </xf>
    <xf numFmtId="166" fontId="9" fillId="0" borderId="36" xfId="0" applyNumberFormat="1" applyFont="1" applyFill="1" applyBorder="1" applyAlignment="1">
      <alignment horizontal="left" vertical="top"/>
    </xf>
    <xf numFmtId="166" fontId="9" fillId="0" borderId="37" xfId="0" applyNumberFormat="1" applyFont="1" applyFill="1" applyBorder="1" applyAlignment="1">
      <alignment horizontal="left" vertical="top"/>
    </xf>
    <xf numFmtId="166" fontId="10" fillId="0" borderId="36" xfId="0" applyNumberFormat="1" applyFont="1" applyFill="1" applyBorder="1" applyAlignment="1">
      <alignment horizontal="left" vertical="top" wrapText="1"/>
    </xf>
    <xf numFmtId="166" fontId="10" fillId="0" borderId="37" xfId="0" applyNumberFormat="1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left" vertical="top"/>
    </xf>
    <xf numFmtId="0" fontId="9" fillId="6" borderId="20" xfId="0" applyFont="1" applyFill="1" applyBorder="1" applyAlignment="1">
      <alignment horizontal="left" vertical="top"/>
    </xf>
    <xf numFmtId="166" fontId="9" fillId="0" borderId="26" xfId="0" applyNumberFormat="1" applyFont="1" applyFill="1" applyBorder="1" applyAlignment="1">
      <alignment horizontal="left" vertical="top"/>
    </xf>
    <xf numFmtId="166" fontId="9" fillId="0" borderId="23" xfId="0" applyNumberFormat="1" applyFont="1" applyFill="1" applyBorder="1" applyAlignment="1">
      <alignment horizontal="left" vertical="top"/>
    </xf>
    <xf numFmtId="0" fontId="11" fillId="6" borderId="28" xfId="0" applyFont="1" applyFill="1" applyBorder="1" applyAlignment="1">
      <alignment vertical="center" wrapText="1"/>
    </xf>
    <xf numFmtId="0" fontId="11" fillId="6" borderId="29" xfId="0" applyFont="1" applyFill="1" applyBorder="1" applyAlignment="1">
      <alignment vertical="center" wrapText="1"/>
    </xf>
    <xf numFmtId="166" fontId="10" fillId="0" borderId="57" xfId="0" applyNumberFormat="1" applyFont="1" applyFill="1" applyBorder="1" applyAlignment="1">
      <alignment horizontal="center" vertical="center"/>
    </xf>
    <xf numFmtId="166" fontId="10" fillId="0" borderId="58" xfId="0" applyNumberFormat="1" applyFont="1" applyFill="1" applyBorder="1" applyAlignment="1">
      <alignment horizontal="center" vertical="center"/>
    </xf>
    <xf numFmtId="14" fontId="11" fillId="4" borderId="40" xfId="0" applyNumberFormat="1" applyFont="1" applyFill="1" applyBorder="1" applyAlignment="1" applyProtection="1">
      <alignment horizontal="center" vertical="center"/>
      <protection locked="0"/>
    </xf>
    <xf numFmtId="14" fontId="11" fillId="4" borderId="54" xfId="0" applyNumberFormat="1" applyFont="1" applyFill="1" applyBorder="1" applyAlignment="1" applyProtection="1">
      <alignment horizontal="center" vertical="center"/>
      <protection locked="0"/>
    </xf>
    <xf numFmtId="0" fontId="11" fillId="6" borderId="19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11" fillId="6" borderId="14" xfId="0" applyFont="1" applyFill="1" applyBorder="1" applyAlignment="1">
      <alignment vertical="center" wrapText="1"/>
    </xf>
    <xf numFmtId="0" fontId="11" fillId="6" borderId="27" xfId="0" applyFont="1" applyFill="1" applyBorder="1" applyAlignment="1">
      <alignment vertical="center" wrapText="1"/>
    </xf>
    <xf numFmtId="0" fontId="11" fillId="6" borderId="20" xfId="0" applyFont="1" applyFill="1" applyBorder="1" applyAlignment="1">
      <alignment vertical="center" wrapText="1"/>
    </xf>
    <xf numFmtId="0" fontId="11" fillId="6" borderId="21" xfId="0" applyFont="1" applyFill="1" applyBorder="1" applyAlignment="1">
      <alignment vertical="center" wrapText="1"/>
    </xf>
    <xf numFmtId="0" fontId="27" fillId="7" borderId="43" xfId="2" applyFont="1" applyBorder="1" applyAlignment="1">
      <alignment horizontal="left" vertical="center" wrapText="1"/>
    </xf>
    <xf numFmtId="0" fontId="27" fillId="7" borderId="37" xfId="2" applyFont="1" applyBorder="1" applyAlignment="1">
      <alignment horizontal="left" vertical="center" wrapText="1"/>
    </xf>
    <xf numFmtId="0" fontId="1" fillId="4" borderId="37" xfId="0" applyFont="1" applyFill="1" applyBorder="1" applyAlignment="1" applyProtection="1">
      <alignment horizontal="left" vertical="center"/>
      <protection locked="0"/>
    </xf>
    <xf numFmtId="0" fontId="1" fillId="4" borderId="44" xfId="0" applyFont="1" applyFill="1" applyBorder="1" applyAlignment="1" applyProtection="1">
      <alignment horizontal="left" vertical="center"/>
      <protection locked="0"/>
    </xf>
    <xf numFmtId="0" fontId="1" fillId="4" borderId="12" xfId="0" applyFont="1" applyFill="1" applyBorder="1" applyAlignment="1" applyProtection="1">
      <alignment horizontal="left" vertical="center"/>
      <protection locked="0"/>
    </xf>
    <xf numFmtId="0" fontId="1" fillId="4" borderId="22" xfId="0" applyFont="1" applyFill="1" applyBorder="1" applyAlignment="1" applyProtection="1">
      <alignment horizontal="left" vertical="center"/>
      <protection locked="0"/>
    </xf>
    <xf numFmtId="0" fontId="27" fillId="7" borderId="19" xfId="2" applyFont="1" applyBorder="1" applyAlignment="1">
      <alignment horizontal="left" vertical="center" wrapText="1"/>
    </xf>
    <xf numFmtId="0" fontId="27" fillId="7" borderId="12" xfId="2" applyFont="1" applyBorder="1" applyAlignment="1">
      <alignment horizontal="left" vertical="center" wrapText="1"/>
    </xf>
    <xf numFmtId="0" fontId="11" fillId="6" borderId="8" xfId="0" applyFont="1" applyFill="1" applyBorder="1" applyAlignment="1">
      <alignment horizontal="left" wrapText="1"/>
    </xf>
    <xf numFmtId="0" fontId="11" fillId="6" borderId="30" xfId="0" applyFont="1" applyFill="1" applyBorder="1" applyAlignment="1">
      <alignment horizontal="left" wrapText="1"/>
    </xf>
    <xf numFmtId="0" fontId="11" fillId="6" borderId="1" xfId="0" applyFont="1" applyFill="1" applyBorder="1" applyAlignment="1">
      <alignment horizontal="left" wrapText="1"/>
    </xf>
    <xf numFmtId="0" fontId="27" fillId="7" borderId="45" xfId="2" applyFont="1" applyBorder="1" applyAlignment="1">
      <alignment horizontal="left" vertical="center" wrapText="1"/>
    </xf>
    <xf numFmtId="0" fontId="27" fillId="7" borderId="46" xfId="2" applyFont="1" applyBorder="1" applyAlignment="1">
      <alignment horizontal="left" vertical="center" wrapText="1"/>
    </xf>
    <xf numFmtId="164" fontId="11" fillId="0" borderId="21" xfId="0" applyNumberFormat="1" applyFont="1" applyFill="1" applyBorder="1" applyAlignment="1">
      <alignment horizontal="center" vertical="center"/>
    </xf>
    <xf numFmtId="164" fontId="11" fillId="0" borderId="23" xfId="0" applyNumberFormat="1" applyFont="1" applyFill="1" applyBorder="1" applyAlignment="1">
      <alignment horizontal="center" vertical="center"/>
    </xf>
    <xf numFmtId="0" fontId="12" fillId="6" borderId="6" xfId="1" applyFont="1" applyFill="1" applyBorder="1" applyAlignment="1" applyProtection="1">
      <alignment horizontal="left" vertical="top" wrapText="1"/>
    </xf>
    <xf numFmtId="0" fontId="12" fillId="6" borderId="5" xfId="1" applyFont="1" applyFill="1" applyBorder="1" applyAlignment="1" applyProtection="1">
      <alignment horizontal="left" vertical="top" wrapText="1"/>
    </xf>
    <xf numFmtId="0" fontId="12" fillId="6" borderId="7" xfId="1" applyFont="1" applyFill="1" applyBorder="1" applyAlignment="1" applyProtection="1">
      <alignment horizontal="left" vertical="top" wrapText="1"/>
    </xf>
    <xf numFmtId="164" fontId="11" fillId="0" borderId="12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165" fontId="24" fillId="6" borderId="59" xfId="0" applyNumberFormat="1" applyFont="1" applyFill="1" applyBorder="1" applyAlignment="1">
      <alignment horizontal="center" vertical="center" wrapText="1"/>
    </xf>
    <xf numFmtId="165" fontId="24" fillId="6" borderId="38" xfId="0" applyNumberFormat="1" applyFont="1" applyFill="1" applyBorder="1" applyAlignment="1">
      <alignment horizontal="center" vertical="center" wrapText="1"/>
    </xf>
    <xf numFmtId="0" fontId="27" fillId="7" borderId="25" xfId="2" applyFont="1" applyBorder="1" applyAlignment="1">
      <alignment horizontal="left" vertical="center" wrapText="1"/>
    </xf>
    <xf numFmtId="0" fontId="27" fillId="7" borderId="26" xfId="2" applyFont="1" applyBorder="1" applyAlignment="1">
      <alignment horizontal="left" vertical="center" wrapText="1"/>
    </xf>
    <xf numFmtId="0" fontId="1" fillId="4" borderId="46" xfId="0" applyFont="1" applyFill="1" applyBorder="1" applyAlignment="1" applyProtection="1">
      <alignment horizontal="left" vertical="center"/>
      <protection locked="0"/>
    </xf>
    <xf numFmtId="0" fontId="1" fillId="4" borderId="47" xfId="0" applyFont="1" applyFill="1" applyBorder="1" applyAlignment="1" applyProtection="1">
      <alignment horizontal="left" vertical="center"/>
      <protection locked="0"/>
    </xf>
    <xf numFmtId="0" fontId="22" fillId="3" borderId="0" xfId="0" applyFont="1" applyFill="1" applyBorder="1" applyAlignment="1">
      <alignment horizontal="center" wrapText="1"/>
    </xf>
    <xf numFmtId="0" fontId="27" fillId="7" borderId="9" xfId="2" applyFont="1" applyBorder="1" applyAlignment="1">
      <alignment horizontal="left" vertical="center" wrapText="1"/>
    </xf>
    <xf numFmtId="0" fontId="27" fillId="7" borderId="10" xfId="2" applyFont="1" applyBorder="1" applyAlignment="1">
      <alignment horizontal="left" vertical="center" wrapText="1"/>
    </xf>
    <xf numFmtId="0" fontId="27" fillId="7" borderId="11" xfId="2" applyFont="1" applyBorder="1" applyAlignment="1">
      <alignment horizontal="left" vertical="center" wrapText="1"/>
    </xf>
    <xf numFmtId="0" fontId="19" fillId="8" borderId="45" xfId="0" applyFont="1" applyFill="1" applyBorder="1" applyAlignment="1">
      <alignment horizontal="left" vertical="center"/>
    </xf>
    <xf numFmtId="0" fontId="19" fillId="8" borderId="46" xfId="0" applyFont="1" applyFill="1" applyBorder="1" applyAlignment="1">
      <alignment horizontal="left" vertical="center"/>
    </xf>
    <xf numFmtId="0" fontId="19" fillId="8" borderId="4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3" fillId="0" borderId="0" xfId="0" applyFont="1" applyBorder="1" applyAlignment="1">
      <alignment horizontal="center" vertical="center" wrapText="1"/>
    </xf>
    <xf numFmtId="0" fontId="1" fillId="4" borderId="36" xfId="0" applyFont="1" applyFill="1" applyBorder="1" applyAlignment="1" applyProtection="1">
      <alignment horizontal="left" vertical="center"/>
      <protection locked="0"/>
    </xf>
    <xf numFmtId="0" fontId="1" fillId="4" borderId="52" xfId="0" applyFont="1" applyFill="1" applyBorder="1" applyAlignment="1" applyProtection="1">
      <alignment horizontal="left" vertical="center"/>
      <protection locked="0"/>
    </xf>
    <xf numFmtId="0" fontId="27" fillId="7" borderId="51" xfId="2" applyFont="1" applyBorder="1" applyAlignment="1">
      <alignment horizontal="left" vertical="center" wrapText="1"/>
    </xf>
    <xf numFmtId="0" fontId="27" fillId="7" borderId="36" xfId="2" applyFont="1" applyBorder="1" applyAlignment="1">
      <alignment horizontal="left" vertical="center" wrapText="1"/>
    </xf>
    <xf numFmtId="49" fontId="11" fillId="4" borderId="28" xfId="0" applyNumberFormat="1" applyFont="1" applyFill="1" applyBorder="1" applyAlignment="1" applyProtection="1">
      <alignment horizontal="left"/>
      <protection locked="0"/>
    </xf>
    <xf numFmtId="49" fontId="11" fillId="4" borderId="61" xfId="0" applyNumberFormat="1" applyFont="1" applyFill="1" applyBorder="1" applyAlignment="1" applyProtection="1">
      <alignment horizontal="left"/>
      <protection locked="0"/>
    </xf>
    <xf numFmtId="49" fontId="11" fillId="4" borderId="58" xfId="0" applyNumberFormat="1" applyFont="1" applyFill="1" applyBorder="1" applyAlignment="1" applyProtection="1">
      <alignment horizontal="left"/>
      <protection locked="0"/>
    </xf>
    <xf numFmtId="165" fontId="25" fillId="6" borderId="25" xfId="0" applyNumberFormat="1" applyFont="1" applyFill="1" applyBorder="1" applyAlignment="1">
      <alignment horizontal="center" vertical="center" wrapText="1"/>
    </xf>
    <xf numFmtId="165" fontId="25" fillId="6" borderId="26" xfId="0" applyNumberFormat="1" applyFont="1" applyFill="1" applyBorder="1" applyAlignment="1">
      <alignment horizontal="center" vertical="center" wrapText="1"/>
    </xf>
    <xf numFmtId="164" fontId="11" fillId="0" borderId="40" xfId="0" applyNumberFormat="1" applyFont="1" applyFill="1" applyBorder="1" applyAlignment="1">
      <alignment horizontal="center" vertical="center"/>
    </xf>
    <xf numFmtId="164" fontId="11" fillId="0" borderId="27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 applyProtection="1">
      <alignment horizontal="left"/>
      <protection locked="0"/>
    </xf>
    <xf numFmtId="0" fontId="11" fillId="4" borderId="62" xfId="0" applyFont="1" applyFill="1" applyBorder="1" applyAlignment="1" applyProtection="1">
      <alignment horizontal="left"/>
      <protection locked="0"/>
    </xf>
    <xf numFmtId="0" fontId="11" fillId="4" borderId="60" xfId="0" applyFont="1" applyFill="1" applyBorder="1" applyAlignment="1" applyProtection="1">
      <alignment horizontal="left"/>
      <protection locked="0"/>
    </xf>
    <xf numFmtId="0" fontId="11" fillId="4" borderId="14" xfId="0" applyFont="1" applyFill="1" applyBorder="1" applyAlignment="1" applyProtection="1">
      <alignment horizontal="left"/>
      <protection locked="0"/>
    </xf>
    <xf numFmtId="0" fontId="11" fillId="4" borderId="41" xfId="0" applyFont="1" applyFill="1" applyBorder="1" applyAlignment="1" applyProtection="1">
      <alignment horizontal="left"/>
      <protection locked="0"/>
    </xf>
    <xf numFmtId="0" fontId="11" fillId="4" borderId="54" xfId="0" applyFont="1" applyFill="1" applyBorder="1" applyAlignment="1" applyProtection="1">
      <alignment horizontal="left"/>
      <protection locked="0"/>
    </xf>
    <xf numFmtId="49" fontId="11" fillId="4" borderId="14" xfId="0" applyNumberFormat="1" applyFont="1" applyFill="1" applyBorder="1" applyAlignment="1" applyProtection="1">
      <alignment horizontal="left"/>
      <protection locked="0"/>
    </xf>
    <xf numFmtId="49" fontId="11" fillId="4" borderId="41" xfId="0" applyNumberFormat="1" applyFont="1" applyFill="1" applyBorder="1" applyAlignment="1" applyProtection="1">
      <alignment horizontal="left"/>
      <protection locked="0"/>
    </xf>
    <xf numFmtId="49" fontId="11" fillId="4" borderId="54" xfId="0" applyNumberFormat="1" applyFont="1" applyFill="1" applyBorder="1" applyAlignment="1" applyProtection="1">
      <alignment horizontal="left"/>
      <protection locked="0"/>
    </xf>
    <xf numFmtId="0" fontId="27" fillId="7" borderId="22" xfId="2" applyFont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left" wrapText="1"/>
    </xf>
    <xf numFmtId="164" fontId="11" fillId="0" borderId="57" xfId="0" applyNumberFormat="1" applyFont="1" applyFill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center" vertical="center"/>
    </xf>
    <xf numFmtId="1" fontId="11" fillId="4" borderId="40" xfId="0" applyNumberFormat="1" applyFont="1" applyFill="1" applyBorder="1" applyAlignment="1" applyProtection="1">
      <alignment horizontal="right"/>
      <protection locked="0"/>
    </xf>
    <xf numFmtId="1" fontId="11" fillId="4" borderId="41" xfId="0" applyNumberFormat="1" applyFont="1" applyFill="1" applyBorder="1" applyAlignment="1" applyProtection="1">
      <alignment horizontal="right"/>
      <protection locked="0"/>
    </xf>
    <xf numFmtId="1" fontId="11" fillId="4" borderId="27" xfId="0" applyNumberFormat="1" applyFont="1" applyFill="1" applyBorder="1" applyAlignment="1" applyProtection="1">
      <alignment horizontal="right"/>
      <protection locked="0"/>
    </xf>
    <xf numFmtId="0" fontId="11" fillId="5" borderId="0" xfId="0" applyFont="1" applyFill="1" applyBorder="1" applyAlignment="1">
      <alignment horizontal="left" vertical="top" wrapText="1"/>
    </xf>
    <xf numFmtId="0" fontId="11" fillId="4" borderId="0" xfId="0" applyFont="1" applyFill="1" applyBorder="1" applyAlignment="1" applyProtection="1">
      <alignment horizontal="right" vertical="center"/>
      <protection locked="0"/>
    </xf>
    <xf numFmtId="0" fontId="11" fillId="3" borderId="10" xfId="0" applyFont="1" applyFill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wrapText="1"/>
    </xf>
    <xf numFmtId="0" fontId="19" fillId="8" borderId="9" xfId="0" applyFont="1" applyFill="1" applyBorder="1" applyAlignment="1">
      <alignment horizontal="left"/>
    </xf>
    <xf numFmtId="0" fontId="19" fillId="8" borderId="10" xfId="0" applyFont="1" applyFill="1" applyBorder="1" applyAlignment="1">
      <alignment horizontal="left"/>
    </xf>
    <xf numFmtId="0" fontId="19" fillId="8" borderId="11" xfId="0" applyFont="1" applyFill="1" applyBorder="1" applyAlignment="1">
      <alignment horizontal="left"/>
    </xf>
    <xf numFmtId="0" fontId="10" fillId="4" borderId="59" xfId="0" applyFont="1" applyFill="1" applyBorder="1" applyAlignment="1" applyProtection="1">
      <alignment horizontal="center" vertical="center" wrapText="1"/>
      <protection locked="0"/>
    </xf>
    <xf numFmtId="0" fontId="10" fillId="4" borderId="6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>
      <alignment vertical="center" wrapText="1"/>
    </xf>
    <xf numFmtId="0" fontId="11" fillId="6" borderId="38" xfId="0" applyFont="1" applyFill="1" applyBorder="1" applyAlignment="1">
      <alignment vertical="center" wrapText="1"/>
    </xf>
    <xf numFmtId="0" fontId="5" fillId="3" borderId="55" xfId="0" applyFont="1" applyFill="1" applyBorder="1" applyAlignment="1" applyProtection="1">
      <alignment horizontal="center"/>
      <protection locked="0"/>
    </xf>
    <xf numFmtId="0" fontId="5" fillId="3" borderId="56" xfId="0" applyFont="1" applyFill="1" applyBorder="1" applyAlignment="1" applyProtection="1">
      <alignment horizontal="center"/>
      <protection locked="0"/>
    </xf>
  </cellXfs>
  <cellStyles count="3">
    <cellStyle name="Good" xfId="2" builtinId="26"/>
    <cellStyle name="Hyperlink" xfId="1" builtinId="8"/>
    <cellStyle name="Normal" xfId="0" builtinId="0"/>
  </cellStyles>
  <dxfs count="2"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18</xdr:row>
          <xdr:rowOff>352425</xdr:rowOff>
        </xdr:from>
        <xdr:to>
          <xdr:col>5</xdr:col>
          <xdr:colOff>590550</xdr:colOff>
          <xdr:row>20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20</xdr:row>
          <xdr:rowOff>190500</xdr:rowOff>
        </xdr:from>
        <xdr:to>
          <xdr:col>5</xdr:col>
          <xdr:colOff>590550</xdr:colOff>
          <xdr:row>22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19</xdr:row>
          <xdr:rowOff>190500</xdr:rowOff>
        </xdr:from>
        <xdr:to>
          <xdr:col>5</xdr:col>
          <xdr:colOff>590550</xdr:colOff>
          <xdr:row>21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21</xdr:row>
          <xdr:rowOff>190500</xdr:rowOff>
        </xdr:from>
        <xdr:to>
          <xdr:col>5</xdr:col>
          <xdr:colOff>590550</xdr:colOff>
          <xdr:row>23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22</xdr:row>
          <xdr:rowOff>190500</xdr:rowOff>
        </xdr:from>
        <xdr:to>
          <xdr:col>5</xdr:col>
          <xdr:colOff>590550</xdr:colOff>
          <xdr:row>24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</xdr:col>
      <xdr:colOff>10277</xdr:colOff>
      <xdr:row>1</xdr:row>
      <xdr:rowOff>13096</xdr:rowOff>
    </xdr:from>
    <xdr:to>
      <xdr:col>10</xdr:col>
      <xdr:colOff>309562</xdr:colOff>
      <xdr:row>2</xdr:row>
      <xdr:rowOff>111788</xdr:rowOff>
    </xdr:to>
    <xdr:pic>
      <xdr:nvPicPr>
        <xdr:cNvPr id="9" name="Immagine 4" descr="BANNER NPSE 5TH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96"/>
        <a:stretch>
          <a:fillRect/>
        </a:stretch>
      </xdr:blipFill>
      <xdr:spPr bwMode="auto">
        <a:xfrm>
          <a:off x="276977" y="184546"/>
          <a:ext cx="8262185" cy="1051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23</xdr:row>
          <xdr:rowOff>190500</xdr:rowOff>
        </xdr:from>
        <xdr:to>
          <xdr:col>5</xdr:col>
          <xdr:colOff>590550</xdr:colOff>
          <xdr:row>25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24</xdr:row>
          <xdr:rowOff>190500</xdr:rowOff>
        </xdr:from>
        <xdr:to>
          <xdr:col>5</xdr:col>
          <xdr:colOff>590550</xdr:colOff>
          <xdr:row>26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://conference.pixel-online.net/NPSE/pages/NPSE/common/download/Pixel_Bank_Account_Details.pdf" TargetMode="External"/><Relationship Id="rId1" Type="http://schemas.openxmlformats.org/officeDocument/2006/relationships/hyperlink" Target="http://www1.agenziaentrate.it/servizi/vies/vies.htm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74"/>
  <sheetViews>
    <sheetView tabSelected="1" topLeftCell="A43" zoomScale="110" zoomScaleNormal="110" workbookViewId="0">
      <selection activeCell="G52" sqref="G52"/>
    </sheetView>
  </sheetViews>
  <sheetFormatPr defaultColWidth="9.140625" defaultRowHeight="12.75" x14ac:dyDescent="0.2"/>
  <cols>
    <col min="1" max="1" width="4" style="1" customWidth="1"/>
    <col min="2" max="2" width="4.7109375" style="1" customWidth="1"/>
    <col min="3" max="3" width="32.7109375" style="1" customWidth="1"/>
    <col min="4" max="6" width="11.7109375" style="1" customWidth="1"/>
    <col min="7" max="7" width="19.7109375" style="1" customWidth="1"/>
    <col min="8" max="8" width="2.7109375" style="1" customWidth="1"/>
    <col min="9" max="9" width="15.7109375" style="1" customWidth="1"/>
    <col min="10" max="10" width="19.85546875" style="1" customWidth="1"/>
    <col min="11" max="11" width="4.7109375" style="1" customWidth="1"/>
    <col min="12" max="12" width="5.140625" style="1" customWidth="1"/>
    <col min="13" max="16384" width="9.140625" style="1"/>
  </cols>
  <sheetData>
    <row r="1" spans="2:13" ht="13.5" thickBot="1" x14ac:dyDescent="0.25"/>
    <row r="2" spans="2:13" s="3" customFormat="1" ht="75" customHeight="1" x14ac:dyDescent="0.2">
      <c r="B2" s="74"/>
      <c r="C2" s="75"/>
      <c r="D2" s="75"/>
      <c r="E2" s="75"/>
      <c r="F2" s="75"/>
      <c r="G2" s="75"/>
      <c r="H2" s="75"/>
      <c r="I2" s="75"/>
      <c r="J2" s="75"/>
      <c r="K2" s="2"/>
    </row>
    <row r="3" spans="2:13" s="3" customFormat="1" ht="40.5" customHeight="1" x14ac:dyDescent="0.35">
      <c r="B3" s="4"/>
      <c r="C3" s="163" t="s">
        <v>54</v>
      </c>
      <c r="D3" s="163"/>
      <c r="E3" s="163"/>
      <c r="F3" s="163"/>
      <c r="G3" s="163"/>
      <c r="H3" s="163"/>
      <c r="I3" s="163"/>
      <c r="J3" s="163"/>
      <c r="K3" s="5"/>
    </row>
    <row r="4" spans="2:13" s="3" customFormat="1" ht="45.75" customHeight="1" thickBot="1" x14ac:dyDescent="0.25">
      <c r="B4" s="4"/>
      <c r="C4" s="171" t="s">
        <v>62</v>
      </c>
      <c r="D4" s="171"/>
      <c r="E4" s="171"/>
      <c r="F4" s="171"/>
      <c r="G4" s="171"/>
      <c r="H4" s="171"/>
      <c r="I4" s="171"/>
      <c r="J4" s="171"/>
      <c r="K4" s="5"/>
    </row>
    <row r="5" spans="2:13" s="3" customFormat="1" ht="28.5" customHeight="1" thickBot="1" x14ac:dyDescent="0.3">
      <c r="B5" s="4"/>
      <c r="C5" s="164" t="s">
        <v>48</v>
      </c>
      <c r="D5" s="165"/>
      <c r="E5" s="165"/>
      <c r="F5" s="165"/>
      <c r="G5" s="165"/>
      <c r="H5" s="165"/>
      <c r="I5" s="165"/>
      <c r="J5" s="166"/>
      <c r="K5" s="5"/>
      <c r="M5" s="6"/>
    </row>
    <row r="6" spans="2:13" s="3" customFormat="1" ht="9.9499999999999993" customHeight="1" x14ac:dyDescent="0.2">
      <c r="B6" s="4"/>
      <c r="C6" s="7"/>
      <c r="D6" s="7"/>
      <c r="E6" s="7"/>
      <c r="F6" s="7"/>
      <c r="G6" s="7"/>
      <c r="H6" s="7"/>
      <c r="I6" s="7"/>
      <c r="J6" s="7"/>
      <c r="K6" s="5"/>
    </row>
    <row r="7" spans="2:13" s="3" customFormat="1" ht="13.5" thickBot="1" x14ac:dyDescent="0.25">
      <c r="B7" s="4"/>
      <c r="C7" s="170" t="s">
        <v>46</v>
      </c>
      <c r="D7" s="170"/>
      <c r="E7" s="170"/>
      <c r="F7" s="170"/>
      <c r="G7" s="170"/>
      <c r="H7" s="170"/>
      <c r="I7" s="170"/>
      <c r="J7" s="170"/>
      <c r="K7" s="5"/>
    </row>
    <row r="8" spans="2:13" s="72" customFormat="1" ht="15" customHeight="1" thickBot="1" x14ac:dyDescent="0.25">
      <c r="B8" s="70"/>
      <c r="C8" s="167" t="s">
        <v>15</v>
      </c>
      <c r="D8" s="168"/>
      <c r="E8" s="168"/>
      <c r="F8" s="168"/>
      <c r="G8" s="168"/>
      <c r="H8" s="168"/>
      <c r="I8" s="168"/>
      <c r="J8" s="169"/>
      <c r="K8" s="71"/>
    </row>
    <row r="9" spans="2:13" s="3" customFormat="1" x14ac:dyDescent="0.2">
      <c r="B9" s="4"/>
      <c r="C9" s="135" t="s">
        <v>6</v>
      </c>
      <c r="D9" s="136"/>
      <c r="E9" s="137"/>
      <c r="F9" s="137"/>
      <c r="G9" s="137"/>
      <c r="H9" s="137"/>
      <c r="I9" s="137"/>
      <c r="J9" s="138"/>
      <c r="K9" s="5"/>
    </row>
    <row r="10" spans="2:13" s="3" customFormat="1" ht="24.75" customHeight="1" x14ac:dyDescent="0.2">
      <c r="B10" s="4"/>
      <c r="C10" s="141" t="s">
        <v>34</v>
      </c>
      <c r="D10" s="142"/>
      <c r="E10" s="139"/>
      <c r="F10" s="139"/>
      <c r="G10" s="139"/>
      <c r="H10" s="139"/>
      <c r="I10" s="139"/>
      <c r="J10" s="140"/>
      <c r="K10" s="5"/>
    </row>
    <row r="11" spans="2:13" s="3" customFormat="1" x14ac:dyDescent="0.2">
      <c r="B11" s="4"/>
      <c r="C11" s="141" t="s">
        <v>0</v>
      </c>
      <c r="D11" s="142"/>
      <c r="E11" s="139"/>
      <c r="F11" s="139"/>
      <c r="G11" s="139"/>
      <c r="H11" s="139"/>
      <c r="I11" s="139"/>
      <c r="J11" s="140"/>
      <c r="K11" s="5"/>
    </row>
    <row r="12" spans="2:13" s="3" customFormat="1" x14ac:dyDescent="0.2">
      <c r="B12" s="4"/>
      <c r="C12" s="141" t="s">
        <v>1</v>
      </c>
      <c r="D12" s="142"/>
      <c r="E12" s="139"/>
      <c r="F12" s="139"/>
      <c r="G12" s="139"/>
      <c r="H12" s="139"/>
      <c r="I12" s="139"/>
      <c r="J12" s="140"/>
      <c r="K12" s="5"/>
    </row>
    <row r="13" spans="2:13" s="3" customFormat="1" x14ac:dyDescent="0.2">
      <c r="B13" s="4"/>
      <c r="C13" s="141" t="s">
        <v>2</v>
      </c>
      <c r="D13" s="142"/>
      <c r="E13" s="139"/>
      <c r="F13" s="139"/>
      <c r="G13" s="139"/>
      <c r="H13" s="139"/>
      <c r="I13" s="139"/>
      <c r="J13" s="140"/>
      <c r="K13" s="5"/>
    </row>
    <row r="14" spans="2:13" s="3" customFormat="1" x14ac:dyDescent="0.2">
      <c r="B14" s="4"/>
      <c r="C14" s="141" t="s">
        <v>4</v>
      </c>
      <c r="D14" s="142"/>
      <c r="E14" s="139"/>
      <c r="F14" s="139"/>
      <c r="G14" s="139"/>
      <c r="H14" s="139"/>
      <c r="I14" s="139"/>
      <c r="J14" s="140"/>
      <c r="K14" s="5"/>
    </row>
    <row r="15" spans="2:13" s="3" customFormat="1" x14ac:dyDescent="0.2">
      <c r="B15" s="4"/>
      <c r="C15" s="141" t="s">
        <v>11</v>
      </c>
      <c r="D15" s="142"/>
      <c r="E15" s="139"/>
      <c r="F15" s="139"/>
      <c r="G15" s="139"/>
      <c r="H15" s="139"/>
      <c r="I15" s="139"/>
      <c r="J15" s="140"/>
      <c r="K15" s="5"/>
    </row>
    <row r="16" spans="2:13" s="3" customFormat="1" x14ac:dyDescent="0.2">
      <c r="B16" s="4"/>
      <c r="C16" s="141" t="s">
        <v>12</v>
      </c>
      <c r="D16" s="142"/>
      <c r="E16" s="139"/>
      <c r="F16" s="139"/>
      <c r="G16" s="139"/>
      <c r="H16" s="139"/>
      <c r="I16" s="139"/>
      <c r="J16" s="140"/>
      <c r="K16" s="5"/>
    </row>
    <row r="17" spans="2:13" s="3" customFormat="1" x14ac:dyDescent="0.2">
      <c r="B17" s="4"/>
      <c r="C17" s="141" t="s">
        <v>13</v>
      </c>
      <c r="D17" s="142"/>
      <c r="E17" s="139"/>
      <c r="F17" s="139"/>
      <c r="G17" s="139"/>
      <c r="H17" s="139"/>
      <c r="I17" s="139"/>
      <c r="J17" s="140"/>
      <c r="K17" s="5"/>
    </row>
    <row r="18" spans="2:13" s="3" customFormat="1" ht="13.5" thickBot="1" x14ac:dyDescent="0.25">
      <c r="B18" s="4"/>
      <c r="C18" s="174" t="s">
        <v>47</v>
      </c>
      <c r="D18" s="175"/>
      <c r="E18" s="172"/>
      <c r="F18" s="172"/>
      <c r="G18" s="172"/>
      <c r="H18" s="172"/>
      <c r="I18" s="172"/>
      <c r="J18" s="173"/>
      <c r="K18" s="5"/>
    </row>
    <row r="19" spans="2:13" s="3" customFormat="1" ht="28.5" customHeight="1" thickBot="1" x14ac:dyDescent="0.3">
      <c r="B19" s="4"/>
      <c r="C19" s="146" t="s">
        <v>49</v>
      </c>
      <c r="D19" s="147"/>
      <c r="E19" s="147"/>
      <c r="F19" s="161"/>
      <c r="G19" s="161"/>
      <c r="H19" s="161"/>
      <c r="I19" s="161"/>
      <c r="J19" s="162"/>
      <c r="K19" s="5"/>
      <c r="M19" s="6"/>
    </row>
    <row r="20" spans="2:13" s="3" customFormat="1" ht="15.95" customHeight="1" x14ac:dyDescent="0.25">
      <c r="B20" s="4"/>
      <c r="C20" s="96" t="s">
        <v>14</v>
      </c>
      <c r="D20" s="97"/>
      <c r="E20" s="98"/>
      <c r="F20" s="77"/>
      <c r="G20" s="159" t="s">
        <v>56</v>
      </c>
      <c r="H20" s="159"/>
      <c r="I20" s="159"/>
      <c r="J20" s="160"/>
      <c r="K20" s="5"/>
      <c r="M20" s="6"/>
    </row>
    <row r="21" spans="2:13" s="3" customFormat="1" ht="15.95" customHeight="1" x14ac:dyDescent="0.25">
      <c r="B21" s="4"/>
      <c r="C21" s="99"/>
      <c r="D21" s="100"/>
      <c r="E21" s="101"/>
      <c r="F21" s="38"/>
      <c r="G21" s="142" t="s">
        <v>57</v>
      </c>
      <c r="H21" s="142"/>
      <c r="I21" s="142"/>
      <c r="J21" s="192"/>
      <c r="K21" s="5"/>
      <c r="M21" s="6"/>
    </row>
    <row r="22" spans="2:13" s="3" customFormat="1" ht="15.95" customHeight="1" x14ac:dyDescent="0.25">
      <c r="B22" s="4"/>
      <c r="C22" s="99"/>
      <c r="D22" s="100"/>
      <c r="E22" s="101"/>
      <c r="F22" s="38"/>
      <c r="G22" s="93" t="s">
        <v>66</v>
      </c>
      <c r="H22" s="94"/>
      <c r="I22" s="94"/>
      <c r="J22" s="95"/>
      <c r="K22" s="5"/>
      <c r="M22" s="6"/>
    </row>
    <row r="23" spans="2:13" s="3" customFormat="1" ht="15.95" customHeight="1" x14ac:dyDescent="0.25">
      <c r="B23" s="4"/>
      <c r="C23" s="99"/>
      <c r="D23" s="100"/>
      <c r="E23" s="101"/>
      <c r="F23" s="38"/>
      <c r="G23" s="93" t="s">
        <v>58</v>
      </c>
      <c r="H23" s="94"/>
      <c r="I23" s="94"/>
      <c r="J23" s="95"/>
      <c r="K23" s="5"/>
      <c r="M23" s="6"/>
    </row>
    <row r="24" spans="2:13" s="3" customFormat="1" ht="15.95" customHeight="1" thickBot="1" x14ac:dyDescent="0.3">
      <c r="B24" s="4"/>
      <c r="C24" s="99"/>
      <c r="D24" s="100"/>
      <c r="E24" s="101"/>
      <c r="F24" s="83"/>
      <c r="G24" s="93" t="s">
        <v>59</v>
      </c>
      <c r="H24" s="94"/>
      <c r="I24" s="94"/>
      <c r="J24" s="95"/>
      <c r="K24" s="5"/>
      <c r="M24" s="6"/>
    </row>
    <row r="25" spans="2:13" s="3" customFormat="1" ht="15.95" customHeight="1" x14ac:dyDescent="0.25">
      <c r="B25" s="4"/>
      <c r="C25" s="99"/>
      <c r="D25" s="100"/>
      <c r="E25" s="101"/>
      <c r="F25" s="83"/>
      <c r="G25" s="159" t="s">
        <v>60</v>
      </c>
      <c r="H25" s="159"/>
      <c r="I25" s="159"/>
      <c r="J25" s="160"/>
      <c r="K25" s="5"/>
      <c r="M25" s="6"/>
    </row>
    <row r="26" spans="2:13" s="3" customFormat="1" ht="15.95" customHeight="1" thickBot="1" x14ac:dyDescent="0.3">
      <c r="B26" s="4"/>
      <c r="C26" s="102"/>
      <c r="D26" s="103"/>
      <c r="E26" s="104"/>
      <c r="F26" s="38"/>
      <c r="G26" s="93" t="s">
        <v>61</v>
      </c>
      <c r="H26" s="94"/>
      <c r="I26" s="94"/>
      <c r="J26" s="95"/>
      <c r="K26" s="5"/>
      <c r="M26" s="6"/>
    </row>
    <row r="27" spans="2:13" s="3" customFormat="1" ht="9.9499999999999993" customHeight="1" thickBot="1" x14ac:dyDescent="0.3">
      <c r="B27" s="4"/>
      <c r="C27" s="193"/>
      <c r="D27" s="193"/>
      <c r="E27" s="193"/>
      <c r="F27" s="193"/>
      <c r="G27" s="193"/>
      <c r="H27" s="193"/>
      <c r="I27" s="193"/>
      <c r="J27" s="193"/>
      <c r="K27" s="5"/>
      <c r="M27" s="6"/>
    </row>
    <row r="28" spans="2:13" s="11" customFormat="1" ht="15" customHeight="1" thickBot="1" x14ac:dyDescent="0.25">
      <c r="B28" s="51"/>
      <c r="C28" s="89" t="s">
        <v>16</v>
      </c>
      <c r="D28" s="90"/>
      <c r="E28" s="90"/>
      <c r="F28" s="90"/>
      <c r="G28" s="90"/>
      <c r="H28" s="90"/>
      <c r="I28" s="90"/>
      <c r="J28" s="91"/>
      <c r="K28" s="54"/>
    </row>
    <row r="29" spans="2:13" s="3" customFormat="1" x14ac:dyDescent="0.2">
      <c r="B29" s="4"/>
      <c r="C29" s="79" t="s">
        <v>3</v>
      </c>
      <c r="D29" s="183"/>
      <c r="E29" s="184"/>
      <c r="F29" s="184"/>
      <c r="G29" s="184"/>
      <c r="H29" s="184"/>
      <c r="I29" s="184"/>
      <c r="J29" s="185"/>
      <c r="K29" s="5"/>
    </row>
    <row r="30" spans="2:13" s="3" customFormat="1" x14ac:dyDescent="0.2">
      <c r="B30" s="4"/>
      <c r="C30" s="80" t="s">
        <v>0</v>
      </c>
      <c r="D30" s="186"/>
      <c r="E30" s="187"/>
      <c r="F30" s="187"/>
      <c r="G30" s="187"/>
      <c r="H30" s="187"/>
      <c r="I30" s="187"/>
      <c r="J30" s="188"/>
      <c r="K30" s="5"/>
    </row>
    <row r="31" spans="2:13" s="3" customFormat="1" x14ac:dyDescent="0.2">
      <c r="B31" s="4"/>
      <c r="C31" s="80" t="s">
        <v>1</v>
      </c>
      <c r="D31" s="189"/>
      <c r="E31" s="190"/>
      <c r="F31" s="190"/>
      <c r="G31" s="190"/>
      <c r="H31" s="190"/>
      <c r="I31" s="190"/>
      <c r="J31" s="191"/>
      <c r="K31" s="5"/>
    </row>
    <row r="32" spans="2:13" s="3" customFormat="1" x14ac:dyDescent="0.2">
      <c r="B32" s="4"/>
      <c r="C32" s="80" t="s">
        <v>2</v>
      </c>
      <c r="D32" s="186"/>
      <c r="E32" s="187"/>
      <c r="F32" s="187"/>
      <c r="G32" s="187"/>
      <c r="H32" s="187"/>
      <c r="I32" s="187"/>
      <c r="J32" s="188"/>
      <c r="K32" s="5"/>
    </row>
    <row r="33" spans="2:14" s="3" customFormat="1" x14ac:dyDescent="0.2">
      <c r="B33" s="4"/>
      <c r="C33" s="80" t="s">
        <v>4</v>
      </c>
      <c r="D33" s="186"/>
      <c r="E33" s="187"/>
      <c r="F33" s="187"/>
      <c r="G33" s="187"/>
      <c r="H33" s="187"/>
      <c r="I33" s="187"/>
      <c r="J33" s="188"/>
      <c r="K33" s="5"/>
    </row>
    <row r="34" spans="2:14" s="3" customFormat="1" ht="13.5" thickBot="1" x14ac:dyDescent="0.25">
      <c r="B34" s="4"/>
      <c r="C34" s="81" t="s">
        <v>24</v>
      </c>
      <c r="D34" s="176"/>
      <c r="E34" s="177"/>
      <c r="F34" s="177"/>
      <c r="G34" s="177"/>
      <c r="H34" s="177"/>
      <c r="I34" s="177"/>
      <c r="J34" s="178"/>
      <c r="K34" s="5"/>
    </row>
    <row r="35" spans="2:14" s="69" customFormat="1" ht="12.75" customHeight="1" x14ac:dyDescent="0.2">
      <c r="B35" s="67"/>
      <c r="C35" s="143" t="s">
        <v>8</v>
      </c>
      <c r="D35" s="144"/>
      <c r="E35" s="144"/>
      <c r="F35" s="144"/>
      <c r="G35" s="144"/>
      <c r="H35" s="144"/>
      <c r="I35" s="144"/>
      <c r="J35" s="145"/>
      <c r="K35" s="68"/>
    </row>
    <row r="36" spans="2:14" s="69" customFormat="1" ht="12.75" customHeight="1" thickBot="1" x14ac:dyDescent="0.25">
      <c r="B36" s="67"/>
      <c r="C36" s="150" t="s">
        <v>21</v>
      </c>
      <c r="D36" s="151"/>
      <c r="E36" s="151"/>
      <c r="F36" s="151"/>
      <c r="G36" s="151"/>
      <c r="H36" s="151"/>
      <c r="I36" s="151"/>
      <c r="J36" s="152"/>
      <c r="K36" s="68"/>
    </row>
    <row r="37" spans="2:14" s="3" customFormat="1" ht="9.9499999999999993" customHeight="1" thickBot="1" x14ac:dyDescent="0.25">
      <c r="B37" s="4"/>
      <c r="C37" s="8"/>
      <c r="D37" s="8"/>
      <c r="E37" s="8"/>
      <c r="F37" s="8"/>
      <c r="G37" s="8"/>
      <c r="H37" s="8"/>
      <c r="I37" s="8"/>
      <c r="J37" s="7"/>
      <c r="K37" s="5"/>
    </row>
    <row r="38" spans="2:14" s="11" customFormat="1" ht="15" customHeight="1" thickBot="1" x14ac:dyDescent="0.25">
      <c r="B38" s="51"/>
      <c r="C38" s="89" t="s">
        <v>42</v>
      </c>
      <c r="D38" s="90"/>
      <c r="E38" s="90"/>
      <c r="F38" s="90"/>
      <c r="G38" s="90"/>
      <c r="H38" s="91"/>
      <c r="I38" s="84"/>
      <c r="J38" s="84"/>
      <c r="K38" s="54"/>
    </row>
    <row r="39" spans="2:14" s="3" customFormat="1" ht="30.75" customHeight="1" x14ac:dyDescent="0.2">
      <c r="B39" s="4"/>
      <c r="C39" s="155" t="s">
        <v>41</v>
      </c>
      <c r="D39" s="156"/>
      <c r="E39" s="157" t="s">
        <v>50</v>
      </c>
      <c r="F39" s="158"/>
      <c r="G39" s="179" t="s">
        <v>51</v>
      </c>
      <c r="H39" s="180"/>
      <c r="I39" s="13"/>
      <c r="J39" s="85"/>
      <c r="K39" s="5"/>
    </row>
    <row r="40" spans="2:14" s="3" customFormat="1" ht="24" customHeight="1" x14ac:dyDescent="0.2">
      <c r="B40" s="4"/>
      <c r="C40" s="129" t="s">
        <v>63</v>
      </c>
      <c r="D40" s="130"/>
      <c r="E40" s="181">
        <v>390</v>
      </c>
      <c r="F40" s="182"/>
      <c r="G40" s="153">
        <v>275</v>
      </c>
      <c r="H40" s="154"/>
      <c r="I40" s="13" t="s">
        <v>50</v>
      </c>
      <c r="J40" s="85"/>
      <c r="K40" s="5"/>
    </row>
    <row r="41" spans="2:14" s="3" customFormat="1" ht="24" customHeight="1" x14ac:dyDescent="0.2">
      <c r="B41" s="4"/>
      <c r="C41" s="131" t="s">
        <v>64</v>
      </c>
      <c r="D41" s="132"/>
      <c r="E41" s="181">
        <v>440</v>
      </c>
      <c r="F41" s="182"/>
      <c r="G41" s="153">
        <v>300</v>
      </c>
      <c r="H41" s="154"/>
      <c r="I41" s="13" t="s">
        <v>51</v>
      </c>
      <c r="J41" s="85"/>
      <c r="K41" s="5"/>
    </row>
    <row r="42" spans="2:14" s="3" customFormat="1" ht="24" customHeight="1" thickBot="1" x14ac:dyDescent="0.25">
      <c r="B42" s="4"/>
      <c r="C42" s="133" t="s">
        <v>65</v>
      </c>
      <c r="D42" s="134"/>
      <c r="E42" s="199">
        <v>520</v>
      </c>
      <c r="F42" s="200"/>
      <c r="G42" s="148">
        <v>325</v>
      </c>
      <c r="H42" s="149"/>
      <c r="I42" s="13"/>
      <c r="J42" s="85"/>
      <c r="K42" s="5"/>
    </row>
    <row r="43" spans="2:14" s="3" customFormat="1" ht="9.9499999999999993" customHeight="1" thickBot="1" x14ac:dyDescent="0.25">
      <c r="B43" s="4"/>
      <c r="C43" s="14"/>
      <c r="D43" s="14"/>
      <c r="E43" s="15"/>
      <c r="F43" s="15"/>
      <c r="G43" s="86"/>
      <c r="H43" s="86"/>
      <c r="I43" s="85"/>
      <c r="J43" s="85"/>
      <c r="K43" s="5"/>
    </row>
    <row r="44" spans="2:14" s="3" customFormat="1" ht="23.25" customHeight="1" x14ac:dyDescent="0.2">
      <c r="B44" s="4"/>
      <c r="C44" s="213" t="s">
        <v>45</v>
      </c>
      <c r="D44" s="214"/>
      <c r="E44" s="211"/>
      <c r="F44" s="212"/>
      <c r="G44" s="111" t="str">
        <f>IF(D58="","Please insert the date of payment and the participation modality","")</f>
        <v>Please insert the date of payment and the participation modality</v>
      </c>
      <c r="H44" s="112"/>
      <c r="I44" s="112"/>
      <c r="J44" s="112"/>
      <c r="K44" s="23"/>
    </row>
    <row r="45" spans="2:14" s="3" customFormat="1" ht="15" customHeight="1" x14ac:dyDescent="0.2">
      <c r="B45" s="4"/>
      <c r="C45" s="131" t="s">
        <v>19</v>
      </c>
      <c r="D45" s="132"/>
      <c r="E45" s="127"/>
      <c r="F45" s="128"/>
      <c r="G45" s="26">
        <v>46038</v>
      </c>
      <c r="H45" s="76"/>
      <c r="I45" s="27" t="s">
        <v>32</v>
      </c>
      <c r="J45" s="27"/>
      <c r="K45" s="87"/>
      <c r="L45" s="88"/>
      <c r="M45" s="88"/>
      <c r="N45" s="88"/>
    </row>
    <row r="46" spans="2:14" s="3" customFormat="1" ht="15" customHeight="1" thickBot="1" x14ac:dyDescent="0.25">
      <c r="B46" s="4"/>
      <c r="C46" s="123" t="s">
        <v>7</v>
      </c>
      <c r="D46" s="124"/>
      <c r="E46" s="125" t="str">
        <f>IF(E44="","",IF(E44=I40,IF(E45="","",IF(E45&lt;G45,E40,IF(E45&lt;G46,E41,E42))),IF(E45="","",IF(E45&lt;G45,G40,IF(E45&lt;G46,G41,G42)))))</f>
        <v/>
      </c>
      <c r="F46" s="126"/>
      <c r="G46" s="28">
        <v>46066</v>
      </c>
      <c r="H46" s="27"/>
      <c r="I46" s="27" t="s">
        <v>33</v>
      </c>
      <c r="J46" s="27"/>
      <c r="K46" s="87"/>
      <c r="L46" s="88"/>
      <c r="M46" s="88"/>
      <c r="N46" s="88"/>
    </row>
    <row r="47" spans="2:14" s="3" customFormat="1" ht="9.9499999999999993" customHeight="1" thickBot="1" x14ac:dyDescent="0.25">
      <c r="B47" s="4"/>
      <c r="C47" s="12"/>
      <c r="D47" s="16" t="str">
        <f>IF(SUM(D40:D42)&gt;1,"ATTENTION: Please fill in 1 registration form for each participant","")</f>
        <v/>
      </c>
      <c r="E47" s="12"/>
      <c r="F47" s="17"/>
      <c r="G47" s="29"/>
      <c r="H47" s="30"/>
      <c r="I47" s="31"/>
      <c r="J47" s="27"/>
      <c r="K47" s="87"/>
      <c r="L47" s="88"/>
      <c r="M47" s="88"/>
      <c r="N47" s="88"/>
    </row>
    <row r="48" spans="2:14" s="3" customFormat="1" ht="29.25" customHeight="1" thickBot="1" x14ac:dyDescent="0.25">
      <c r="B48" s="4"/>
      <c r="C48" s="82" t="s">
        <v>70</v>
      </c>
      <c r="D48" s="40" t="s">
        <v>20</v>
      </c>
      <c r="E48" s="41" t="s">
        <v>9</v>
      </c>
      <c r="F48" s="42" t="s">
        <v>10</v>
      </c>
      <c r="G48" s="32" t="s">
        <v>5</v>
      </c>
      <c r="H48" s="32"/>
      <c r="I48" s="33"/>
      <c r="J48" s="27"/>
      <c r="K48" s="87"/>
      <c r="L48" s="88"/>
      <c r="M48" s="88"/>
      <c r="N48" s="88"/>
    </row>
    <row r="49" spans="2:14" s="3" customFormat="1" ht="15" customHeight="1" thickBot="1" x14ac:dyDescent="0.25">
      <c r="B49" s="4"/>
      <c r="C49" s="73" t="s">
        <v>67</v>
      </c>
      <c r="D49" s="18"/>
      <c r="E49" s="45">
        <v>40</v>
      </c>
      <c r="F49" s="46">
        <f>D49*E49</f>
        <v>0</v>
      </c>
      <c r="G49" s="32" t="s">
        <v>25</v>
      </c>
      <c r="H49" s="32"/>
      <c r="I49" s="33"/>
      <c r="J49" s="27"/>
      <c r="K49" s="87"/>
      <c r="L49" s="88"/>
      <c r="M49" s="88"/>
      <c r="N49" s="88"/>
    </row>
    <row r="50" spans="2:14" s="3" customFormat="1" ht="15" customHeight="1" thickBot="1" x14ac:dyDescent="0.25">
      <c r="B50" s="4"/>
      <c r="C50" s="43" t="s">
        <v>68</v>
      </c>
      <c r="D50" s="18"/>
      <c r="E50" s="45">
        <v>40</v>
      </c>
      <c r="F50" s="46">
        <f>D50*E50</f>
        <v>0</v>
      </c>
      <c r="G50" s="32" t="s">
        <v>29</v>
      </c>
      <c r="H50" s="32"/>
      <c r="I50" s="33"/>
      <c r="J50" s="27"/>
      <c r="K50" s="87"/>
      <c r="L50" s="88"/>
      <c r="M50" s="88"/>
      <c r="N50" s="88"/>
    </row>
    <row r="51" spans="2:14" s="3" customFormat="1" ht="15" customHeight="1" thickBot="1" x14ac:dyDescent="0.25">
      <c r="B51" s="4"/>
      <c r="C51" s="44" t="s">
        <v>69</v>
      </c>
      <c r="D51" s="19"/>
      <c r="E51" s="47">
        <v>180</v>
      </c>
      <c r="F51" s="48">
        <f>D51*E51</f>
        <v>0</v>
      </c>
      <c r="G51" s="32"/>
      <c r="H51" s="33"/>
      <c r="I51" s="33"/>
      <c r="J51" s="27"/>
      <c r="K51" s="87"/>
      <c r="L51" s="88"/>
      <c r="M51" s="88"/>
      <c r="N51" s="88"/>
    </row>
    <row r="52" spans="2:14" s="3" customFormat="1" ht="16.5" customHeight="1" thickBot="1" x14ac:dyDescent="0.25">
      <c r="B52" s="4"/>
      <c r="C52" s="44" t="s">
        <v>71</v>
      </c>
      <c r="D52" s="19"/>
      <c r="E52" s="47">
        <v>15</v>
      </c>
      <c r="F52" s="48">
        <f>D52*E52</f>
        <v>0</v>
      </c>
      <c r="G52" s="32" t="s">
        <v>30</v>
      </c>
      <c r="H52" s="33"/>
      <c r="I52" s="33"/>
      <c r="J52" s="27"/>
      <c r="K52" s="87"/>
      <c r="L52" s="88"/>
      <c r="M52" s="88"/>
      <c r="N52" s="88"/>
    </row>
    <row r="53" spans="2:14" s="3" customFormat="1" ht="9.9499999999999993" customHeight="1" thickBot="1" x14ac:dyDescent="0.25">
      <c r="B53" s="4"/>
      <c r="C53" s="7"/>
      <c r="D53" s="7"/>
      <c r="E53" s="7"/>
      <c r="F53" s="7"/>
      <c r="G53" s="32" t="s">
        <v>31</v>
      </c>
      <c r="H53" s="33"/>
      <c r="I53" s="33"/>
      <c r="J53" s="34"/>
      <c r="K53" s="87"/>
      <c r="L53" s="88"/>
      <c r="M53" s="88"/>
      <c r="N53" s="88"/>
    </row>
    <row r="54" spans="2:14" s="3" customFormat="1" ht="13.5" customHeight="1" thickBot="1" x14ac:dyDescent="0.3">
      <c r="B54" s="4"/>
      <c r="C54" s="208" t="s">
        <v>26</v>
      </c>
      <c r="D54" s="209"/>
      <c r="E54" s="209"/>
      <c r="F54" s="209"/>
      <c r="G54" s="209"/>
      <c r="H54" s="209"/>
      <c r="I54" s="209"/>
      <c r="J54" s="210"/>
      <c r="K54" s="5"/>
      <c r="M54" s="6"/>
    </row>
    <row r="55" spans="2:14" s="3" customFormat="1" ht="30" customHeight="1" thickBot="1" x14ac:dyDescent="0.25">
      <c r="B55" s="4"/>
      <c r="C55" s="108" t="s">
        <v>43</v>
      </c>
      <c r="D55" s="109"/>
      <c r="E55" s="109"/>
      <c r="F55" s="110"/>
      <c r="G55" s="105" t="s">
        <v>5</v>
      </c>
      <c r="H55" s="106"/>
      <c r="I55" s="106"/>
      <c r="J55" s="107"/>
      <c r="K55" s="5"/>
    </row>
    <row r="56" spans="2:14" s="3" customFormat="1" ht="15.75" customHeight="1" x14ac:dyDescent="0.2">
      <c r="B56" s="4"/>
      <c r="C56" s="35"/>
      <c r="D56" s="35"/>
      <c r="E56" s="35"/>
      <c r="F56" s="35"/>
      <c r="G56" s="37" t="str">
        <f>IF(D58="","Please choose one of the invoicing preferences listed above","")</f>
        <v>Please choose one of the invoicing preferences listed above</v>
      </c>
      <c r="H56" s="36"/>
      <c r="I56" s="36"/>
      <c r="J56" s="36"/>
      <c r="K56" s="5"/>
    </row>
    <row r="57" spans="2:14" s="3" customFormat="1" ht="9.9499999999999993" customHeight="1" thickBot="1" x14ac:dyDescent="0.25">
      <c r="B57" s="4"/>
      <c r="C57" s="9"/>
      <c r="D57" s="9"/>
      <c r="E57" s="215"/>
      <c r="F57" s="216"/>
      <c r="G57" s="7"/>
      <c r="H57" s="7"/>
      <c r="I57" s="7"/>
      <c r="J57" s="7"/>
      <c r="K57" s="5"/>
    </row>
    <row r="58" spans="2:14" s="3" customFormat="1" x14ac:dyDescent="0.2">
      <c r="B58" s="4"/>
      <c r="C58" s="113" t="s">
        <v>7</v>
      </c>
      <c r="D58" s="115" t="str">
        <f>IF(E46="","",E46+SUM(F49:F52))</f>
        <v/>
      </c>
      <c r="E58" s="24"/>
      <c r="F58" s="113" t="s">
        <v>27</v>
      </c>
      <c r="G58" s="117" t="str">
        <f>IF(D58="","",IF(G55=G50,I45,IF(G55=G52,I46,D58*0.22)))</f>
        <v/>
      </c>
      <c r="H58" s="25"/>
      <c r="I58" s="119" t="s">
        <v>28</v>
      </c>
      <c r="J58" s="121" t="str">
        <f>IF(D58="","",IF(G58=I45,D58,IF(G58=I46,D58,D58+G58)))</f>
        <v/>
      </c>
      <c r="K58" s="5"/>
    </row>
    <row r="59" spans="2:14" s="3" customFormat="1" ht="13.5" thickBot="1" x14ac:dyDescent="0.25">
      <c r="B59" s="4"/>
      <c r="C59" s="114"/>
      <c r="D59" s="116"/>
      <c r="E59" s="24"/>
      <c r="F59" s="114"/>
      <c r="G59" s="118"/>
      <c r="H59" s="25"/>
      <c r="I59" s="120"/>
      <c r="J59" s="122"/>
      <c r="K59" s="5"/>
    </row>
    <row r="60" spans="2:14" s="3" customFormat="1" ht="9.9499999999999993" customHeight="1" thickBot="1" x14ac:dyDescent="0.25">
      <c r="B60" s="4"/>
      <c r="C60" s="10"/>
      <c r="D60" s="10"/>
      <c r="E60" s="10"/>
      <c r="F60" s="10"/>
      <c r="G60" s="10"/>
      <c r="H60" s="10"/>
      <c r="I60" s="10"/>
      <c r="J60" s="10"/>
      <c r="K60" s="5"/>
    </row>
    <row r="61" spans="2:14" s="3" customFormat="1" ht="15" customHeight="1" thickBot="1" x14ac:dyDescent="0.25">
      <c r="B61" s="4"/>
      <c r="C61" s="89" t="s">
        <v>17</v>
      </c>
      <c r="D61" s="90"/>
      <c r="E61" s="90"/>
      <c r="F61" s="90"/>
      <c r="G61" s="90"/>
      <c r="H61" s="90"/>
      <c r="I61" s="90"/>
      <c r="J61" s="91"/>
      <c r="K61" s="5"/>
    </row>
    <row r="62" spans="2:14" s="22" customFormat="1" ht="32.25" customHeight="1" x14ac:dyDescent="0.2">
      <c r="B62" s="49"/>
      <c r="C62" s="92" t="s">
        <v>35</v>
      </c>
      <c r="D62" s="92"/>
      <c r="E62" s="92"/>
      <c r="F62" s="92"/>
      <c r="G62" s="92"/>
      <c r="H62" s="92"/>
      <c r="I62" s="92"/>
      <c r="J62" s="92"/>
      <c r="K62" s="50"/>
    </row>
    <row r="63" spans="2:14" s="65" customFormat="1" ht="18" customHeight="1" x14ac:dyDescent="0.2">
      <c r="B63" s="63"/>
      <c r="C63" s="204" t="s">
        <v>36</v>
      </c>
      <c r="D63" s="204"/>
      <c r="E63" s="204"/>
      <c r="F63" s="66" t="s">
        <v>18</v>
      </c>
      <c r="G63" s="52"/>
      <c r="H63" s="52"/>
      <c r="I63" s="205" t="s">
        <v>40</v>
      </c>
      <c r="J63" s="205"/>
      <c r="K63" s="64"/>
    </row>
    <row r="64" spans="2:14" s="3" customFormat="1" ht="3" customHeight="1" thickBot="1" x14ac:dyDescent="0.25">
      <c r="B64" s="51"/>
      <c r="C64" s="55"/>
      <c r="D64" s="55"/>
      <c r="E64" s="55"/>
      <c r="F64" s="56"/>
      <c r="G64" s="52"/>
      <c r="H64" s="53"/>
      <c r="I64" s="57"/>
      <c r="J64" s="57"/>
      <c r="K64" s="54"/>
    </row>
    <row r="65" spans="2:11" s="22" customFormat="1" ht="15" customHeight="1" thickBot="1" x14ac:dyDescent="0.25">
      <c r="B65" s="4"/>
      <c r="C65" s="89" t="s">
        <v>22</v>
      </c>
      <c r="D65" s="90"/>
      <c r="E65" s="90"/>
      <c r="F65" s="90"/>
      <c r="G65" s="90"/>
      <c r="H65" s="90"/>
      <c r="I65" s="90"/>
      <c r="J65" s="91"/>
      <c r="K65" s="5"/>
    </row>
    <row r="66" spans="2:11" s="3" customFormat="1" ht="36" customHeight="1" thickBot="1" x14ac:dyDescent="0.25">
      <c r="B66" s="20"/>
      <c r="C66" s="206" t="s">
        <v>23</v>
      </c>
      <c r="D66" s="206"/>
      <c r="E66" s="206"/>
      <c r="F66" s="206"/>
      <c r="G66" s="206"/>
      <c r="H66" s="206"/>
      <c r="I66" s="206"/>
      <c r="J66" s="206"/>
      <c r="K66" s="21"/>
    </row>
    <row r="67" spans="2:11" s="11" customFormat="1" ht="15" customHeight="1" thickBot="1" x14ac:dyDescent="0.25">
      <c r="B67" s="4"/>
      <c r="C67" s="89" t="s">
        <v>37</v>
      </c>
      <c r="D67" s="90"/>
      <c r="E67" s="90"/>
      <c r="F67" s="90"/>
      <c r="G67" s="90"/>
      <c r="H67" s="90"/>
      <c r="I67" s="90"/>
      <c r="J67" s="91"/>
      <c r="K67" s="5"/>
    </row>
    <row r="68" spans="2:11" ht="12.75" customHeight="1" x14ac:dyDescent="0.2">
      <c r="B68" s="49"/>
      <c r="C68" s="207" t="s">
        <v>53</v>
      </c>
      <c r="D68" s="207"/>
      <c r="E68" s="207"/>
      <c r="F68" s="207"/>
      <c r="G68" s="207"/>
      <c r="H68" s="207"/>
      <c r="I68" s="207"/>
      <c r="J68" s="207"/>
      <c r="K68" s="50"/>
    </row>
    <row r="69" spans="2:11" ht="60" customHeight="1" x14ac:dyDescent="0.2">
      <c r="B69" s="49"/>
      <c r="C69" s="198" t="s">
        <v>52</v>
      </c>
      <c r="D69" s="198"/>
      <c r="E69" s="198"/>
      <c r="F69" s="198"/>
      <c r="G69" s="198"/>
      <c r="H69" s="198"/>
      <c r="I69" s="78"/>
      <c r="J69" s="78"/>
      <c r="K69" s="50"/>
    </row>
    <row r="70" spans="2:11" ht="7.5" customHeight="1" x14ac:dyDescent="0.2">
      <c r="B70" s="49"/>
      <c r="C70" s="78"/>
      <c r="D70" s="78"/>
      <c r="E70" s="78"/>
      <c r="F70" s="78"/>
      <c r="G70" s="78"/>
      <c r="H70" s="78"/>
      <c r="I70" s="78"/>
      <c r="J70" s="78"/>
      <c r="K70" s="50"/>
    </row>
    <row r="71" spans="2:11" ht="60" customHeight="1" x14ac:dyDescent="0.2">
      <c r="B71" s="49"/>
      <c r="C71" s="197" t="s">
        <v>55</v>
      </c>
      <c r="D71" s="197"/>
      <c r="E71" s="197"/>
      <c r="F71" s="197"/>
      <c r="G71" s="197"/>
      <c r="H71" s="197"/>
      <c r="I71" s="58"/>
      <c r="J71" s="58"/>
      <c r="K71" s="50"/>
    </row>
    <row r="72" spans="2:11" ht="28.5" customHeight="1" x14ac:dyDescent="0.2">
      <c r="B72" s="4"/>
      <c r="C72" s="59" t="s">
        <v>38</v>
      </c>
      <c r="D72" s="39"/>
      <c r="E72" s="39"/>
      <c r="F72" s="39"/>
      <c r="G72" s="201" t="s">
        <v>44</v>
      </c>
      <c r="H72" s="202"/>
      <c r="I72" s="202"/>
      <c r="J72" s="203"/>
      <c r="K72" s="5"/>
    </row>
    <row r="73" spans="2:11" x14ac:dyDescent="0.2">
      <c r="B73" s="60"/>
      <c r="C73" s="61"/>
      <c r="D73" s="61"/>
      <c r="E73" s="61"/>
      <c r="F73" s="61"/>
      <c r="G73" s="61"/>
      <c r="H73" s="61"/>
      <c r="I73" s="61"/>
      <c r="J73" s="61"/>
      <c r="K73" s="62"/>
    </row>
    <row r="74" spans="2:11" ht="25.5" customHeight="1" thickBot="1" x14ac:dyDescent="0.25">
      <c r="B74" s="194" t="s">
        <v>39</v>
      </c>
      <c r="C74" s="195"/>
      <c r="D74" s="195"/>
      <c r="E74" s="195"/>
      <c r="F74" s="195"/>
      <c r="G74" s="195"/>
      <c r="H74" s="195"/>
      <c r="I74" s="195"/>
      <c r="J74" s="195"/>
      <c r="K74" s="196"/>
    </row>
  </sheetData>
  <sheetProtection password="CA63" sheet="1" objects="1" scenarios="1"/>
  <mergeCells count="87">
    <mergeCell ref="B74:K74"/>
    <mergeCell ref="C71:H71"/>
    <mergeCell ref="C69:H69"/>
    <mergeCell ref="E42:F42"/>
    <mergeCell ref="E41:F41"/>
    <mergeCell ref="G72:J72"/>
    <mergeCell ref="C63:E63"/>
    <mergeCell ref="I63:J63"/>
    <mergeCell ref="C66:J66"/>
    <mergeCell ref="C67:J67"/>
    <mergeCell ref="C68:J68"/>
    <mergeCell ref="C54:J54"/>
    <mergeCell ref="E44:F44"/>
    <mergeCell ref="C44:D44"/>
    <mergeCell ref="C45:D45"/>
    <mergeCell ref="E57:F57"/>
    <mergeCell ref="E18:J18"/>
    <mergeCell ref="C18:D18"/>
    <mergeCell ref="E14:J14"/>
    <mergeCell ref="D34:J34"/>
    <mergeCell ref="G41:H41"/>
    <mergeCell ref="G39:H39"/>
    <mergeCell ref="E40:F40"/>
    <mergeCell ref="D29:J29"/>
    <mergeCell ref="D30:J30"/>
    <mergeCell ref="D31:J31"/>
    <mergeCell ref="D32:J32"/>
    <mergeCell ref="D33:J33"/>
    <mergeCell ref="G22:J22"/>
    <mergeCell ref="G20:J20"/>
    <mergeCell ref="G21:J21"/>
    <mergeCell ref="C27:J27"/>
    <mergeCell ref="C3:J3"/>
    <mergeCell ref="C5:J5"/>
    <mergeCell ref="C8:J8"/>
    <mergeCell ref="C7:J7"/>
    <mergeCell ref="C4:J4"/>
    <mergeCell ref="C17:D17"/>
    <mergeCell ref="E13:J13"/>
    <mergeCell ref="C13:D13"/>
    <mergeCell ref="C14:D14"/>
    <mergeCell ref="C15:D15"/>
    <mergeCell ref="E15:J15"/>
    <mergeCell ref="E16:J16"/>
    <mergeCell ref="C16:D16"/>
    <mergeCell ref="E17:J17"/>
    <mergeCell ref="C28:J28"/>
    <mergeCell ref="C35:J35"/>
    <mergeCell ref="C19:E19"/>
    <mergeCell ref="G42:H42"/>
    <mergeCell ref="C36:J36"/>
    <mergeCell ref="G40:H40"/>
    <mergeCell ref="C39:D39"/>
    <mergeCell ref="E39:F39"/>
    <mergeCell ref="G25:J25"/>
    <mergeCell ref="G26:J26"/>
    <mergeCell ref="F19:J19"/>
    <mergeCell ref="C38:H38"/>
    <mergeCell ref="C9:D9"/>
    <mergeCell ref="E9:J9"/>
    <mergeCell ref="E10:J10"/>
    <mergeCell ref="E11:J11"/>
    <mergeCell ref="E12:J12"/>
    <mergeCell ref="C10:D10"/>
    <mergeCell ref="C11:D11"/>
    <mergeCell ref="C12:D12"/>
    <mergeCell ref="E46:F46"/>
    <mergeCell ref="E45:F45"/>
    <mergeCell ref="C40:D40"/>
    <mergeCell ref="C41:D41"/>
    <mergeCell ref="C42:D42"/>
    <mergeCell ref="C61:J61"/>
    <mergeCell ref="C65:J65"/>
    <mergeCell ref="C62:J62"/>
    <mergeCell ref="G23:J23"/>
    <mergeCell ref="G24:J24"/>
    <mergeCell ref="C20:E26"/>
    <mergeCell ref="G55:J55"/>
    <mergeCell ref="C55:F55"/>
    <mergeCell ref="G44:J44"/>
    <mergeCell ref="C58:C59"/>
    <mergeCell ref="D58:D59"/>
    <mergeCell ref="F58:F59"/>
    <mergeCell ref="G58:G59"/>
    <mergeCell ref="I58:I59"/>
    <mergeCell ref="J58:J59"/>
    <mergeCell ref="C46:D46"/>
  </mergeCells>
  <phoneticPr fontId="1" type="noConversion"/>
  <conditionalFormatting sqref="D57">
    <cfRule type="expression" dxfId="1" priority="1" stopIfTrue="1">
      <formula>"se($E$53=$H$46)"</formula>
    </cfRule>
  </conditionalFormatting>
  <conditionalFormatting sqref="C57">
    <cfRule type="expression" dxfId="0" priority="2" stopIfTrue="1">
      <formula>"$H$46"</formula>
    </cfRule>
  </conditionalFormatting>
  <dataValidations xWindow="442" yWindow="383" count="5">
    <dataValidation type="list" allowBlank="1" showInputMessage="1" showErrorMessage="1" sqref="E44:F44">
      <formula1>$I$39:$I$41</formula1>
    </dataValidation>
    <dataValidation type="date" allowBlank="1" showInputMessage="1" showErrorMessage="1" errorTitle="Error!" error="Please insert a data between 16/10/2025 and 17 March 2026" prompt="Please insert a data between 16/10/2025 and 17 March 2026" sqref="E45:F45">
      <formula1>45946</formula1>
      <formula2>46098</formula2>
    </dataValidation>
    <dataValidation type="list" allowBlank="1" showInputMessage="1" showErrorMessage="1" sqref="E57">
      <formula1>$G$48:$G$49</formula1>
    </dataValidation>
    <dataValidation type="list" allowBlank="1" showInputMessage="1" showErrorMessage="1" sqref="G55 H55:H56 I55:J55">
      <formula1>My_institution_or_company__European_Union_with_valid_VAT_number</formula1>
    </dataValidation>
    <dataValidation allowBlank="1" showInputMessage="1" showErrorMessage="1" sqref="I56:J56"/>
  </dataValidations>
  <hyperlinks>
    <hyperlink ref="C36" r:id="rId1"/>
    <hyperlink ref="F63" r:id="rId2"/>
  </hyperlinks>
  <printOptions horizontalCentered="1"/>
  <pageMargins left="0.31496062992125984" right="0.31496062992125984" top="0.35" bottom="0.19685039370078741" header="0.35433070866141736" footer="0.19685039370078741"/>
  <pageSetup paperSize="9" scale="74" orientation="portrait" r:id="rId3"/>
  <headerFooter alignWithMargins="0"/>
  <rowBreaks count="1" manualBreakCount="1">
    <brk id="37" max="16383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5</xdr:col>
                    <xdr:colOff>285750</xdr:colOff>
                    <xdr:row>18</xdr:row>
                    <xdr:rowOff>352425</xdr:rowOff>
                  </from>
                  <to>
                    <xdr:col>5</xdr:col>
                    <xdr:colOff>590550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5</xdr:col>
                    <xdr:colOff>285750</xdr:colOff>
                    <xdr:row>20</xdr:row>
                    <xdr:rowOff>190500</xdr:rowOff>
                  </from>
                  <to>
                    <xdr:col>5</xdr:col>
                    <xdr:colOff>590550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5</xdr:col>
                    <xdr:colOff>285750</xdr:colOff>
                    <xdr:row>19</xdr:row>
                    <xdr:rowOff>190500</xdr:rowOff>
                  </from>
                  <to>
                    <xdr:col>5</xdr:col>
                    <xdr:colOff>590550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5</xdr:col>
                    <xdr:colOff>285750</xdr:colOff>
                    <xdr:row>21</xdr:row>
                    <xdr:rowOff>190500</xdr:rowOff>
                  </from>
                  <to>
                    <xdr:col>5</xdr:col>
                    <xdr:colOff>590550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5</xdr:col>
                    <xdr:colOff>285750</xdr:colOff>
                    <xdr:row>22</xdr:row>
                    <xdr:rowOff>190500</xdr:rowOff>
                  </from>
                  <to>
                    <xdr:col>5</xdr:col>
                    <xdr:colOff>590550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5</xdr:col>
                    <xdr:colOff>285750</xdr:colOff>
                    <xdr:row>23</xdr:row>
                    <xdr:rowOff>190500</xdr:rowOff>
                  </from>
                  <to>
                    <xdr:col>5</xdr:col>
                    <xdr:colOff>590550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5</xdr:col>
                    <xdr:colOff>285750</xdr:colOff>
                    <xdr:row>24</xdr:row>
                    <xdr:rowOff>190500</xdr:rowOff>
                  </from>
                  <to>
                    <xdr:col>5</xdr:col>
                    <xdr:colOff>590550</xdr:colOff>
                    <xdr:row>26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RegForm</vt:lpstr>
      <vt:lpstr>Invoice_Issued</vt:lpstr>
      <vt:lpstr>My_institution_or_company__European_Union_with_valid_VAT_number</vt:lpstr>
      <vt:lpstr>RegForm!Print_Area</vt:lpstr>
    </vt:vector>
  </TitlesOfParts>
  <Company>Pixel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user</cp:lastModifiedBy>
  <cp:lastPrinted>2013-04-04T13:29:33Z</cp:lastPrinted>
  <dcterms:created xsi:type="dcterms:W3CDTF">2011-07-15T08:42:19Z</dcterms:created>
  <dcterms:modified xsi:type="dcterms:W3CDTF">2025-09-12T09:30:48Z</dcterms:modified>
</cp:coreProperties>
</file>